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96" yWindow="552" windowWidth="19812" windowHeight="9408"/>
  </bookViews>
  <sheets>
    <sheet name="13-14 лет" sheetId="6" r:id="rId1"/>
    <sheet name="15-16 лет" sheetId="7" r:id="rId2"/>
    <sheet name="17-18 лет" sheetId="8" r:id="rId3"/>
  </sheets>
  <calcPr calcId="125725"/>
</workbook>
</file>

<file path=xl/calcChain.xml><?xml version="1.0" encoding="utf-8"?>
<calcChain xmlns="http://schemas.openxmlformats.org/spreadsheetml/2006/main">
  <c r="AK5" i="6"/>
  <c r="AK9"/>
  <c r="AK8"/>
  <c r="AK25"/>
  <c r="AK27"/>
  <c r="AK6"/>
  <c r="AK17"/>
  <c r="AK7"/>
  <c r="AK18"/>
  <c r="AK14"/>
  <c r="AK15"/>
  <c r="AK22"/>
  <c r="AK12"/>
  <c r="AK20"/>
  <c r="AK10"/>
  <c r="AK4"/>
  <c r="AK16"/>
  <c r="AK19"/>
  <c r="AK21"/>
  <c r="AK13"/>
  <c r="AK23"/>
  <c r="AK24"/>
  <c r="AK28"/>
  <c r="AK26"/>
  <c r="AK11"/>
  <c r="AK16" i="7"/>
  <c r="AK8"/>
  <c r="AK19"/>
  <c r="AK7"/>
  <c r="AK17"/>
  <c r="AK9"/>
  <c r="AK10"/>
  <c r="AK14"/>
  <c r="AK5"/>
  <c r="AK6"/>
  <c r="AK4"/>
  <c r="AK18"/>
  <c r="AK12"/>
  <c r="AK20"/>
  <c r="AK13"/>
  <c r="AK11"/>
  <c r="AK15"/>
  <c r="AK21"/>
  <c r="AK6" i="8"/>
  <c r="AK4"/>
  <c r="AK8"/>
  <c r="AK9"/>
  <c r="AK5"/>
  <c r="AK10"/>
  <c r="AK11"/>
  <c r="AK7"/>
</calcChain>
</file>

<file path=xl/sharedStrings.xml><?xml version="1.0" encoding="utf-8"?>
<sst xmlns="http://schemas.openxmlformats.org/spreadsheetml/2006/main" count="422" uniqueCount="160">
  <si>
    <t>Время создания</t>
  </si>
  <si>
    <t>Время изменения</t>
  </si>
  <si>
    <t>Выберите учреждение</t>
  </si>
  <si>
    <t>Выберите возрастную группу</t>
  </si>
  <si>
    <t>Укажите фамилию и имя</t>
  </si>
  <si>
    <t>1. Школьники выбирают место для катания на санках. Оцените, какой из участков больше всего подходит для этого? Для обоснования своего ответа приведите два довода.</t>
  </si>
  <si>
    <t>2. На рисунках представлены варианты профиля рельефа местности, построенные на основе карты по линии А-В. Какой из профилей построен верно?</t>
  </si>
  <si>
    <t>3. На рисунках представлены варианты профиля рельефа местности, построенные на основе карты по линии А–В. Какой из профилей построен верно?</t>
  </si>
  <si>
    <t>4. Напишите рядом с номерами профилей холмов буквы, написанные у соответствующих им рисунков, изображенных с помощью горизонталей.</t>
  </si>
  <si>
    <t>5. Ответьте, чему равны расстояния на местности, если на карте масштаба 1:15000 они составляют:
А - 3см
Б - 1,5 см
В - 5 см
Г - 9,1 см</t>
  </si>
  <si>
    <t>6. Ответьте, чему равны расстояния на местности, если на карте масштаба 1:10000 они составляют:
А - 4,8 см
Б - 5,4 см
В - 7,8 см
Г- 6,34 см</t>
  </si>
  <si>
    <t>7. Скольким метрам на местности будет соответствовать 2 см на картах масштабом 1:20000; 1:15000; 1:10000?</t>
  </si>
  <si>
    <t>8. Определите масштаб данной карты, если на местности расстояние между точками А и В равно 860 метров, а измеренное линейкой расстояние на карте – 17,2 см.</t>
  </si>
  <si>
    <t>9. Расстояние между деревней Выселки и станцией Романово равно 4,2 км, на карте это расстояние -2,8 см. Определите масштаб карты.</t>
  </si>
  <si>
    <t>10. Расстояние между городами на первой карте - 3,2 см, а на второй в 2,5 раза больше. Масштаб первой карты- 1:16000000.
Найти:
А - расстояние между городами на местности
Б - масштаб второй карты.</t>
  </si>
  <si>
    <t>11. Определите масштаб карты, если расстояние между километровыми отметками на ней составляет:
А - 5 см
Б -10 см
В - 4 см</t>
  </si>
  <si>
    <t>12. Укажите полное название топознака</t>
  </si>
  <si>
    <t>13. Укажите полное название топознака</t>
  </si>
  <si>
    <t>14. Укажите полное название топознака</t>
  </si>
  <si>
    <t>15. Укажите полное название топознака</t>
  </si>
  <si>
    <t>16. Укажите полное название топознака</t>
  </si>
  <si>
    <t>17. Укажите полное название топознака</t>
  </si>
  <si>
    <t>18. Укажите полное название топознака</t>
  </si>
  <si>
    <t>19. Укажите полное название топознака</t>
  </si>
  <si>
    <t>20. Укажите полное название топознака</t>
  </si>
  <si>
    <t>21. Укажите полное название топознака</t>
  </si>
  <si>
    <t>22. Укажите, в какой стороне (север, юг, запад, восток) будет находиться солнце в районе Конжаковского камня в июне в 8.00 ч., в 12.00 ч., в 18.00 ч.</t>
  </si>
  <si>
    <t>23. Какой буквой обозначено направление на запад?</t>
  </si>
  <si>
    <t>24. Выберите правильный вариант</t>
  </si>
  <si>
    <t>25. Какой цифре на циферблате будет соответствовать направление на север, если цифру 12 расположить в направлении на солнце утром в указанное время?</t>
  </si>
  <si>
    <t>26. Какой буквой на рисунке обозначена Полярная звезда?</t>
  </si>
  <si>
    <t>27.1. Возьмите лист бумаги в клетку и ручку (карандаш).
Отступите 1 клетку слева и одну клетку сверху, поставьте точку.
От точки нарисуйте отрезки указанной длины в указанном направлении, не отрывая ручку (карандаш):
4 на восток;
2 на юг;
2 на восток;
2 на север;
4 на восток;
3 на юг;
2 на запад;
1 на север;
1 на восток;
1 на север;
2 на запад;
4 на юг;
1 на запада;
1 на юг;
9 на восток;
5 на юг;
1 на запад;
2 на север;
1 на запад;
6 на юг;
1 на запад;
3 на север;
1 на запад;
2 на севере;
4 на запад;
5 на юг;
1 на запад;
5 на север;
2 на запад;
3 на юг;
1 на запад;
4 на север;
1 на восток;
4 на север;
1 на запад;
4 на север;
2 на запад;
1 на юг;
1 на восток;
1 на юг;
2 на запад;
3 на север.
Прикрепите фото получившегося изображения.</t>
  </si>
  <si>
    <t>27.2. Какое изображение получилось?</t>
  </si>
  <si>
    <t>28.1. От левого верхнего края листа отступите 16 клеток вправо и 1 клетку вниз.
От точки нарисуйте отрезки указанной длины в указанном направлении, не отрывая ручку (карандаш):
3 клетки на восток;
2 клетки на юго-восток;
3 клетки на юг;
1 клетка на юго-запад;
3 клетки на север;
1 клетка на северо-запад;
2 клетки на запад;
17 клеток на юг;
1 клетка на юго-запад;
1 клетка на юг;
2 клетки на запад;
10 клеток на юг;
1 клетка на запад;
10 клеток на север;
1 клетка на запад;
3 клетки на юго-запад;
3 клетки на юго-восток;
1 клетка на юг;
4 клетки на северо-запад;
3 клетки на северо-восток;
1 клетка на запад;
3 клетки на северо-запад;
1 клетка на север;
1 клетка на северо-запад;
1 клетка на восток;
1 клетка на северо-запад;
1 клетка на восток;
1 клетка на северо-запад;
1 клетка на восток;
1 клетка на северо-запад;
1 клетка на восток;
1 клетка на северо-запад;
1 клетка на восток;
1 клетка на север;
3 клетки на юго-восток;
5 клеток на восток;
1 клетка на северо-восток;
13 клеток на север.
Прикрепите фото получившегося изображения.</t>
  </si>
  <si>
    <t>28.2. Какое изображение получилось?</t>
  </si>
  <si>
    <t>29. На каком из рисунков (слева или справа) карта сориентирована неправильно?</t>
  </si>
  <si>
    <t>2020-11-25 14:41:17</t>
  </si>
  <si>
    <t>6</t>
  </si>
  <si>
    <t>16 лет – 2004-2005 года рождения</t>
  </si>
  <si>
    <t>Смирнова Валерия</t>
  </si>
  <si>
    <t>2</t>
  </si>
  <si>
    <t>3</t>
  </si>
  <si>
    <t>1</t>
  </si>
  <si>
    <t>2020-11-25 14:41:03</t>
  </si>
  <si>
    <t>24</t>
  </si>
  <si>
    <t>Дмитриева Юлия Алексеевна</t>
  </si>
  <si>
    <t>2020-11-25 14:40:45</t>
  </si>
  <si>
    <t>5</t>
  </si>
  <si>
    <t>Сафронов Иван</t>
  </si>
  <si>
    <t>2020-11-25 14:40:14</t>
  </si>
  <si>
    <t>14 лет – 2006-2007 года рождения</t>
  </si>
  <si>
    <t>Дмитриева Екатерина Алексеевна</t>
  </si>
  <si>
    <t>2020-11-25 14:39:52</t>
  </si>
  <si>
    <t>Башенев Алексей</t>
  </si>
  <si>
    <t>2020-11-25 14:38:26</t>
  </si>
  <si>
    <t>Шарипов Степан</t>
  </si>
  <si>
    <t>2020-11-25 14:38:00</t>
  </si>
  <si>
    <t>Ватлина Дарья</t>
  </si>
  <si>
    <t>2020-11-25 14:34:35</t>
  </si>
  <si>
    <t>Чиганцева Полина</t>
  </si>
  <si>
    <t>2020-11-25 14:33:08</t>
  </si>
  <si>
    <t>Южалкина Яна</t>
  </si>
  <si>
    <t>2020-11-25 14:29:51</t>
  </si>
  <si>
    <t>16</t>
  </si>
  <si>
    <t>Иванцова Юлия</t>
  </si>
  <si>
    <t>2020-11-25 14:29:38</t>
  </si>
  <si>
    <t>18 лет – 2002-2003 года рождения</t>
  </si>
  <si>
    <t>Бандюк Данил</t>
  </si>
  <si>
    <t>2020-11-25 14:29:33</t>
  </si>
  <si>
    <t>Кислухин Даниил</t>
  </si>
  <si>
    <t>2020-11-25 14:29:28</t>
  </si>
  <si>
    <t>Цыкунов Георгий</t>
  </si>
  <si>
    <t>2020-11-25 14:29:26</t>
  </si>
  <si>
    <t>Кеппен Надежда</t>
  </si>
  <si>
    <t>2020-11-25 14:28:55</t>
  </si>
  <si>
    <t>Станция туризма</t>
  </si>
  <si>
    <t>Соколова Елизавета</t>
  </si>
  <si>
    <t>2020-11-25 14:28:32</t>
  </si>
  <si>
    <t>Рычков Иван</t>
  </si>
  <si>
    <t>2020-11-25 14:27:04</t>
  </si>
  <si>
    <t>Спиридонов Влад</t>
  </si>
  <si>
    <t>2020-11-25 14:26:40</t>
  </si>
  <si>
    <t>Шпетер Альберт</t>
  </si>
  <si>
    <t>2020-11-25 14:26:38</t>
  </si>
  <si>
    <t>Сухих Екатерина</t>
  </si>
  <si>
    <t>2020-11-25 14:26:35</t>
  </si>
  <si>
    <t>Нифонтов Владислав</t>
  </si>
  <si>
    <t>Полугрудов Сергей</t>
  </si>
  <si>
    <t>2020-11-25 14:26:33</t>
  </si>
  <si>
    <t>Сафин Марат</t>
  </si>
  <si>
    <t>2020-11-25 14:26:27</t>
  </si>
  <si>
    <t>Бондарева Александра</t>
  </si>
  <si>
    <t>2020-11-25 14:26:25</t>
  </si>
  <si>
    <t>Бауэр Эвелина</t>
  </si>
  <si>
    <t>2020-11-25 14:26:00</t>
  </si>
  <si>
    <t>Курбатов Станислав</t>
  </si>
  <si>
    <t>2020-11-25 14:25:43</t>
  </si>
  <si>
    <t>Роденко Виктория</t>
  </si>
  <si>
    <t>2020-11-25 14:25:12</t>
  </si>
  <si>
    <t>Столбов Геннадий</t>
  </si>
  <si>
    <t>2020-11-25 14:25:05</t>
  </si>
  <si>
    <t>Пучеглазова Юлия</t>
  </si>
  <si>
    <t>2020-11-25 14:25:03</t>
  </si>
  <si>
    <t>Разгон Роман</t>
  </si>
  <si>
    <t>2020-11-25 14:24:59</t>
  </si>
  <si>
    <t>Сидоренко Майя</t>
  </si>
  <si>
    <t>2020-11-25 14:24:33</t>
  </si>
  <si>
    <t>Калеменева Елизавета</t>
  </si>
  <si>
    <t>2020-11-25 14:23:53</t>
  </si>
  <si>
    <t>Кисарева Дарья</t>
  </si>
  <si>
    <t>2020-11-25 14:23:17</t>
  </si>
  <si>
    <t>Сергей Полонский</t>
  </si>
  <si>
    <t>2020-11-25 14:23:11</t>
  </si>
  <si>
    <t>Латышев Дмитрий</t>
  </si>
  <si>
    <t>2020-11-25 14:21:29</t>
  </si>
  <si>
    <t>Рагозина Юлия</t>
  </si>
  <si>
    <t>2020-11-25 14:19:38</t>
  </si>
  <si>
    <t>Проскурякова Влада</t>
  </si>
  <si>
    <t>2020-11-25 14:19:37</t>
  </si>
  <si>
    <t>Никитина Лиза</t>
  </si>
  <si>
    <t>2020-11-25 14:18:34</t>
  </si>
  <si>
    <t>Кригер Николай</t>
  </si>
  <si>
    <t>2020-11-25 14:18:10</t>
  </si>
  <si>
    <t>Родин Владислав</t>
  </si>
  <si>
    <t>2020-11-25 14:16:19</t>
  </si>
  <si>
    <t>Кривоногов Матвей</t>
  </si>
  <si>
    <t>2020-11-25 14:16:01</t>
  </si>
  <si>
    <t>2020-11-25 14:16:02</t>
  </si>
  <si>
    <t>Арапова Виктория</t>
  </si>
  <si>
    <t>2020-11-25 14:15:21</t>
  </si>
  <si>
    <t>Пластинин Егор</t>
  </si>
  <si>
    <t>2020-11-25 14:12:57</t>
  </si>
  <si>
    <t>Пластинин Валерий</t>
  </si>
  <si>
    <t>2020-11-25 14:03:54</t>
  </si>
  <si>
    <t>Бааджи Иван</t>
  </si>
  <si>
    <t>2020-11-25 13:59:54</t>
  </si>
  <si>
    <t>Гольц Владислав</t>
  </si>
  <si>
    <t>2020-11-25 13:58:53</t>
  </si>
  <si>
    <t>Мещева Полина</t>
  </si>
  <si>
    <t>2020-11-25 13:58:10</t>
  </si>
  <si>
    <t>Карайс Владислав</t>
  </si>
  <si>
    <t>2020-11-25 13:52:21</t>
  </si>
  <si>
    <t>Франц Анастасия</t>
  </si>
  <si>
    <t>2020-11-25 13:50:33</t>
  </si>
  <si>
    <t>Кривило Иван</t>
  </si>
  <si>
    <t>2020-11-25 13:45:15</t>
  </si>
  <si>
    <t>Морозов Максим</t>
  </si>
  <si>
    <t>2020-11-25 13:32:44</t>
  </si>
  <si>
    <t>Мусеровская Виолетта</t>
  </si>
  <si>
    <t>сумма баллов</t>
  </si>
  <si>
    <t>сумма балов</t>
  </si>
  <si>
    <t>место</t>
  </si>
  <si>
    <t>просрочено время!</t>
  </si>
  <si>
    <t>Просрочено время</t>
  </si>
  <si>
    <t>Протокол конкурса "Юный ориентировщик" среди обучающихся образовательных организаций городского округа Карпинск</t>
  </si>
  <si>
    <t>25 ноября 2020 г.</t>
  </si>
  <si>
    <t>младшая возрастная группа (2006-2007 г.р.)</t>
  </si>
  <si>
    <t>средняя возрастная группа (2004-2005 г.р.)</t>
  </si>
  <si>
    <t>старшая возрастная группа (2002-2003 г.р.)</t>
  </si>
  <si>
    <t>Главный судья конкурса:                                      Н.М. Цыкунова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</si>
</sst>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Alignment="1">
      <alignment shrinkToFit="1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0" fontId="4" fillId="0" borderId="0" xfId="0" applyFont="1" applyAlignment="1"/>
    <xf numFmtId="0" fontId="1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/>
    <xf numFmtId="0" fontId="0" fillId="0" borderId="5" xfId="0" applyBorder="1" applyAlignment="1"/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yandex.ru/u/files?path=%2F10599%2Fbd50953c05c8ac37abb7a979cc1b578a_img202011251557121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yandex.ru/u/files?path=%2F10599%2Fb3ce1cb21a978c160fe74187ab6beda9_p8k7nqhdn9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33"/>
  <sheetViews>
    <sheetView tabSelected="1" topLeftCell="A19" zoomScaleNormal="100" workbookViewId="0">
      <selection activeCell="E1" sqref="E1:AM1"/>
    </sheetView>
  </sheetViews>
  <sheetFormatPr defaultRowHeight="14.4"/>
  <cols>
    <col min="1" max="1" width="16.77734375" customWidth="1"/>
    <col min="2" max="2" width="17.5546875" customWidth="1"/>
    <col min="4" max="4" width="18.21875" customWidth="1"/>
    <col min="5" max="5" width="13.88671875" customWidth="1"/>
    <col min="38" max="38" width="12.5546875" customWidth="1"/>
  </cols>
  <sheetData>
    <row r="1" spans="1:39" s="28" customFormat="1" ht="21.6" customHeight="1">
      <c r="A1" s="26"/>
      <c r="B1" s="27"/>
      <c r="C1" s="27"/>
      <c r="D1" s="27"/>
      <c r="E1" s="33" t="s">
        <v>154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5"/>
    </row>
    <row r="2" spans="1:39" s="28" customFormat="1" ht="24.6" customHeight="1">
      <c r="A2" s="29" t="s">
        <v>155</v>
      </c>
      <c r="AB2" s="30" t="s">
        <v>156</v>
      </c>
      <c r="AC2" s="31"/>
      <c r="AD2" s="31"/>
      <c r="AE2" s="31"/>
      <c r="AF2" s="31"/>
      <c r="AG2" s="31"/>
      <c r="AH2" s="31"/>
      <c r="AJ2" s="5"/>
      <c r="AK2" s="32"/>
      <c r="AL2" s="32"/>
    </row>
    <row r="3" spans="1:39" s="7" customFormat="1" ht="13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12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X3" s="4" t="s">
        <v>23</v>
      </c>
      <c r="Y3" s="4" t="s">
        <v>24</v>
      </c>
      <c r="Z3" s="4" t="s">
        <v>25</v>
      </c>
      <c r="AA3" s="4" t="s">
        <v>26</v>
      </c>
      <c r="AB3" s="4" t="s">
        <v>27</v>
      </c>
      <c r="AC3" s="4" t="s">
        <v>28</v>
      </c>
      <c r="AD3" s="4" t="s">
        <v>29</v>
      </c>
      <c r="AE3" s="4" t="s">
        <v>30</v>
      </c>
      <c r="AF3" s="4" t="s">
        <v>31</v>
      </c>
      <c r="AG3" s="4" t="s">
        <v>32</v>
      </c>
      <c r="AH3" s="4" t="s">
        <v>33</v>
      </c>
      <c r="AI3" s="4" t="s">
        <v>34</v>
      </c>
      <c r="AJ3" s="4" t="s">
        <v>35</v>
      </c>
      <c r="AK3" s="18" t="s">
        <v>149</v>
      </c>
      <c r="AL3" s="18" t="s">
        <v>151</v>
      </c>
    </row>
    <row r="4" spans="1:39" s="8" customFormat="1" ht="28.8">
      <c r="A4" s="3"/>
      <c r="B4" s="3" t="s">
        <v>120</v>
      </c>
      <c r="C4" s="3" t="s">
        <v>37</v>
      </c>
      <c r="D4" s="3" t="s">
        <v>50</v>
      </c>
      <c r="E4" s="3" t="s">
        <v>121</v>
      </c>
      <c r="F4" s="19">
        <v>2</v>
      </c>
      <c r="G4" s="19">
        <v>1</v>
      </c>
      <c r="H4" s="19">
        <v>0</v>
      </c>
      <c r="I4" s="19">
        <v>1</v>
      </c>
      <c r="J4" s="19">
        <v>4</v>
      </c>
      <c r="K4" s="19">
        <v>4</v>
      </c>
      <c r="L4" s="19">
        <v>3</v>
      </c>
      <c r="M4" s="19">
        <v>1</v>
      </c>
      <c r="N4" s="19">
        <v>1</v>
      </c>
      <c r="O4" s="19">
        <v>0</v>
      </c>
      <c r="P4" s="19">
        <v>3</v>
      </c>
      <c r="Q4" s="19">
        <v>2</v>
      </c>
      <c r="R4" s="19">
        <v>1</v>
      </c>
      <c r="S4" s="19">
        <v>1</v>
      </c>
      <c r="T4" s="19">
        <v>2</v>
      </c>
      <c r="U4" s="19">
        <v>2</v>
      </c>
      <c r="V4" s="19">
        <v>1</v>
      </c>
      <c r="W4" s="19">
        <v>1</v>
      </c>
      <c r="X4" s="19">
        <v>2</v>
      </c>
      <c r="Y4" s="19">
        <v>1</v>
      </c>
      <c r="Z4" s="19">
        <v>1</v>
      </c>
      <c r="AA4" s="19">
        <v>1</v>
      </c>
      <c r="AB4" s="19">
        <v>1</v>
      </c>
      <c r="AC4" s="19" t="s">
        <v>42</v>
      </c>
      <c r="AD4" s="19">
        <v>0</v>
      </c>
      <c r="AE4" s="19">
        <v>1</v>
      </c>
      <c r="AF4" s="19">
        <v>3</v>
      </c>
      <c r="AG4" s="19">
        <v>1</v>
      </c>
      <c r="AH4" s="19">
        <v>3</v>
      </c>
      <c r="AI4" s="19">
        <v>1</v>
      </c>
      <c r="AJ4" s="19">
        <v>1</v>
      </c>
      <c r="AK4" s="20">
        <f t="shared" ref="AK4:AK28" si="0">AJ4+AI4+AH4+AG4+AF4+AE4+AD4+AC4+AB4+AA4+Z4+Y4+X4+W4+V4+U4+T4+S4+R4+Q4+P4+O4+N4+M4+L4+K4+J4+I4+H4+G4+F4</f>
        <v>47</v>
      </c>
      <c r="AL4" s="23">
        <v>1</v>
      </c>
    </row>
    <row r="5" spans="1:39" s="8" customFormat="1" ht="28.8">
      <c r="A5" s="3" t="s">
        <v>52</v>
      </c>
      <c r="B5" s="3" t="s">
        <v>52</v>
      </c>
      <c r="C5" s="3" t="s">
        <v>47</v>
      </c>
      <c r="D5" s="3" t="s">
        <v>50</v>
      </c>
      <c r="E5" s="3" t="s">
        <v>53</v>
      </c>
      <c r="F5" s="19">
        <v>2</v>
      </c>
      <c r="G5" s="19">
        <v>1</v>
      </c>
      <c r="H5" s="19">
        <v>1</v>
      </c>
      <c r="I5" s="19">
        <v>1</v>
      </c>
      <c r="J5" s="19">
        <v>4</v>
      </c>
      <c r="K5" s="19">
        <v>4</v>
      </c>
      <c r="L5" s="19">
        <v>3</v>
      </c>
      <c r="M5" s="19">
        <v>0</v>
      </c>
      <c r="N5" s="19">
        <v>1</v>
      </c>
      <c r="O5" s="19">
        <v>2</v>
      </c>
      <c r="P5" s="19">
        <v>1</v>
      </c>
      <c r="Q5" s="19">
        <v>1</v>
      </c>
      <c r="R5" s="19">
        <v>1</v>
      </c>
      <c r="S5" s="19">
        <v>1</v>
      </c>
      <c r="T5" s="19">
        <v>1</v>
      </c>
      <c r="U5" s="19">
        <v>2</v>
      </c>
      <c r="V5" s="19">
        <v>1</v>
      </c>
      <c r="W5" s="19">
        <v>1</v>
      </c>
      <c r="X5" s="19">
        <v>1</v>
      </c>
      <c r="Y5" s="19">
        <v>1</v>
      </c>
      <c r="Z5" s="19">
        <v>1</v>
      </c>
      <c r="AA5" s="19">
        <v>1</v>
      </c>
      <c r="AB5" s="19">
        <v>1</v>
      </c>
      <c r="AC5" s="19" t="s">
        <v>42</v>
      </c>
      <c r="AD5" s="19">
        <v>0</v>
      </c>
      <c r="AE5" s="19">
        <v>1</v>
      </c>
      <c r="AF5" s="19">
        <v>3</v>
      </c>
      <c r="AG5" s="19">
        <v>1</v>
      </c>
      <c r="AH5" s="19">
        <v>3</v>
      </c>
      <c r="AI5" s="19">
        <v>1</v>
      </c>
      <c r="AJ5" s="19">
        <v>1</v>
      </c>
      <c r="AK5" s="20">
        <f t="shared" si="0"/>
        <v>44</v>
      </c>
      <c r="AL5" s="20" t="s">
        <v>152</v>
      </c>
    </row>
    <row r="6" spans="1:39" s="8" customFormat="1" ht="28.8">
      <c r="A6" s="3" t="s">
        <v>77</v>
      </c>
      <c r="B6" s="3" t="s">
        <v>77</v>
      </c>
      <c r="C6" s="3" t="s">
        <v>63</v>
      </c>
      <c r="D6" s="3" t="s">
        <v>50</v>
      </c>
      <c r="E6" s="3" t="s">
        <v>78</v>
      </c>
      <c r="F6" s="19">
        <v>2</v>
      </c>
      <c r="G6" s="19">
        <v>1</v>
      </c>
      <c r="H6" s="19">
        <v>1</v>
      </c>
      <c r="I6" s="19">
        <v>1</v>
      </c>
      <c r="J6" s="19">
        <v>4</v>
      </c>
      <c r="K6" s="19">
        <v>4</v>
      </c>
      <c r="L6" s="19">
        <v>3</v>
      </c>
      <c r="M6" s="19">
        <v>1</v>
      </c>
      <c r="N6" s="19">
        <v>0</v>
      </c>
      <c r="O6" s="19">
        <v>1</v>
      </c>
      <c r="P6" s="19">
        <v>3</v>
      </c>
      <c r="Q6" s="19">
        <v>2</v>
      </c>
      <c r="R6" s="19">
        <v>0</v>
      </c>
      <c r="S6" s="19">
        <v>1</v>
      </c>
      <c r="T6" s="19">
        <v>2</v>
      </c>
      <c r="U6" s="19">
        <v>2</v>
      </c>
      <c r="V6" s="19">
        <v>1</v>
      </c>
      <c r="W6" s="19">
        <v>1</v>
      </c>
      <c r="X6" s="19">
        <v>0</v>
      </c>
      <c r="Y6" s="19">
        <v>1</v>
      </c>
      <c r="Z6" s="19">
        <v>1</v>
      </c>
      <c r="AA6" s="19">
        <v>0</v>
      </c>
      <c r="AB6" s="19">
        <v>1</v>
      </c>
      <c r="AC6" s="19">
        <v>0</v>
      </c>
      <c r="AD6" s="19">
        <v>0</v>
      </c>
      <c r="AE6" s="19">
        <v>1</v>
      </c>
      <c r="AF6" s="19">
        <v>3</v>
      </c>
      <c r="AG6" s="19">
        <v>1</v>
      </c>
      <c r="AH6" s="19">
        <v>3</v>
      </c>
      <c r="AI6" s="19">
        <v>1</v>
      </c>
      <c r="AJ6" s="19">
        <v>1</v>
      </c>
      <c r="AK6" s="20">
        <f t="shared" si="0"/>
        <v>43</v>
      </c>
      <c r="AL6" s="23">
        <v>2</v>
      </c>
    </row>
    <row r="7" spans="1:39" s="8" customFormat="1" ht="28.8">
      <c r="A7" s="3" t="s">
        <v>81</v>
      </c>
      <c r="B7" s="3" t="s">
        <v>81</v>
      </c>
      <c r="C7" s="3" t="s">
        <v>40</v>
      </c>
      <c r="D7" s="3" t="s">
        <v>50</v>
      </c>
      <c r="E7" s="3" t="s">
        <v>82</v>
      </c>
      <c r="F7" s="19">
        <v>0</v>
      </c>
      <c r="G7" s="19">
        <v>1</v>
      </c>
      <c r="H7" s="19">
        <v>1</v>
      </c>
      <c r="I7" s="19">
        <v>1</v>
      </c>
      <c r="J7" s="19">
        <v>4</v>
      </c>
      <c r="K7" s="19">
        <v>0</v>
      </c>
      <c r="L7" s="19">
        <v>3</v>
      </c>
      <c r="M7" s="19">
        <v>1</v>
      </c>
      <c r="N7" s="19">
        <v>1</v>
      </c>
      <c r="O7" s="19">
        <v>1</v>
      </c>
      <c r="P7" s="19">
        <v>3</v>
      </c>
      <c r="Q7" s="19">
        <v>2</v>
      </c>
      <c r="R7" s="19">
        <v>1</v>
      </c>
      <c r="S7" s="19">
        <v>1</v>
      </c>
      <c r="T7" s="19">
        <v>0</v>
      </c>
      <c r="U7" s="19">
        <v>2</v>
      </c>
      <c r="V7" s="19">
        <v>1</v>
      </c>
      <c r="W7" s="19">
        <v>1</v>
      </c>
      <c r="X7" s="19">
        <v>2</v>
      </c>
      <c r="Y7" s="19">
        <v>1</v>
      </c>
      <c r="Z7" s="19">
        <v>1</v>
      </c>
      <c r="AA7" s="19">
        <v>1</v>
      </c>
      <c r="AB7" s="19">
        <v>0</v>
      </c>
      <c r="AC7" s="19" t="s">
        <v>42</v>
      </c>
      <c r="AD7" s="19">
        <v>0</v>
      </c>
      <c r="AE7" s="19">
        <v>1</v>
      </c>
      <c r="AF7" s="19">
        <v>3</v>
      </c>
      <c r="AG7" s="19">
        <v>1</v>
      </c>
      <c r="AH7" s="19">
        <v>3</v>
      </c>
      <c r="AI7" s="19">
        <v>1</v>
      </c>
      <c r="AJ7" s="19">
        <v>1</v>
      </c>
      <c r="AK7" s="20">
        <f t="shared" si="0"/>
        <v>40</v>
      </c>
      <c r="AL7" s="23">
        <v>3</v>
      </c>
    </row>
    <row r="8" spans="1:39" s="8" customFormat="1" ht="28.8">
      <c r="A8" s="3" t="s">
        <v>56</v>
      </c>
      <c r="B8" s="3" t="s">
        <v>56</v>
      </c>
      <c r="C8" s="3" t="s">
        <v>44</v>
      </c>
      <c r="D8" s="3" t="s">
        <v>50</v>
      </c>
      <c r="E8" s="3" t="s">
        <v>57</v>
      </c>
      <c r="F8" s="19">
        <v>2</v>
      </c>
      <c r="G8" s="19">
        <v>1</v>
      </c>
      <c r="H8" s="19">
        <v>1</v>
      </c>
      <c r="I8" s="19">
        <v>0</v>
      </c>
      <c r="J8" s="19">
        <v>4</v>
      </c>
      <c r="K8" s="19">
        <v>4</v>
      </c>
      <c r="L8" s="19">
        <v>3</v>
      </c>
      <c r="M8" s="19">
        <v>1</v>
      </c>
      <c r="N8" s="19">
        <v>0</v>
      </c>
      <c r="O8" s="19">
        <v>0</v>
      </c>
      <c r="P8" s="19">
        <v>0</v>
      </c>
      <c r="Q8" s="19">
        <v>2</v>
      </c>
      <c r="R8" s="19">
        <v>1</v>
      </c>
      <c r="S8" s="19">
        <v>1</v>
      </c>
      <c r="T8" s="19">
        <v>2</v>
      </c>
      <c r="U8" s="19">
        <v>2</v>
      </c>
      <c r="V8" s="19">
        <v>1</v>
      </c>
      <c r="W8" s="19">
        <v>1</v>
      </c>
      <c r="X8" s="19">
        <v>2</v>
      </c>
      <c r="Y8" s="19">
        <v>1</v>
      </c>
      <c r="Z8" s="19">
        <v>1</v>
      </c>
      <c r="AA8" s="19">
        <v>0</v>
      </c>
      <c r="AB8" s="19">
        <v>1</v>
      </c>
      <c r="AC8" s="19" t="s">
        <v>42</v>
      </c>
      <c r="AD8" s="19">
        <v>0</v>
      </c>
      <c r="AE8" s="19">
        <v>1</v>
      </c>
      <c r="AF8" s="19">
        <v>2</v>
      </c>
      <c r="AG8" s="19">
        <v>1</v>
      </c>
      <c r="AH8" s="19">
        <v>0</v>
      </c>
      <c r="AI8" s="19">
        <v>0</v>
      </c>
      <c r="AJ8" s="19">
        <v>1</v>
      </c>
      <c r="AK8" s="20">
        <f t="shared" si="0"/>
        <v>37</v>
      </c>
      <c r="AL8" s="20" t="s">
        <v>152</v>
      </c>
    </row>
    <row r="9" spans="1:39" s="8" customFormat="1" ht="28.8">
      <c r="A9" s="3" t="s">
        <v>54</v>
      </c>
      <c r="B9" s="3" t="s">
        <v>54</v>
      </c>
      <c r="C9" s="3" t="s">
        <v>44</v>
      </c>
      <c r="D9" s="3" t="s">
        <v>50</v>
      </c>
      <c r="E9" s="3" t="s">
        <v>55</v>
      </c>
      <c r="F9" s="19">
        <v>2</v>
      </c>
      <c r="G9" s="19">
        <v>1</v>
      </c>
      <c r="H9" s="19">
        <v>1</v>
      </c>
      <c r="I9" s="19">
        <v>0</v>
      </c>
      <c r="J9" s="19">
        <v>4</v>
      </c>
      <c r="K9" s="19">
        <v>4</v>
      </c>
      <c r="L9" s="19">
        <v>3</v>
      </c>
      <c r="M9" s="19">
        <v>1</v>
      </c>
      <c r="N9" s="19">
        <v>0</v>
      </c>
      <c r="O9" s="19">
        <v>0</v>
      </c>
      <c r="P9" s="19">
        <v>0</v>
      </c>
      <c r="Q9" s="19">
        <v>2</v>
      </c>
      <c r="R9" s="19">
        <v>1</v>
      </c>
      <c r="S9" s="19">
        <v>1</v>
      </c>
      <c r="T9" s="19">
        <v>2</v>
      </c>
      <c r="U9" s="19">
        <v>2</v>
      </c>
      <c r="V9" s="19">
        <v>1</v>
      </c>
      <c r="W9" s="19">
        <v>1</v>
      </c>
      <c r="X9" s="19">
        <v>2</v>
      </c>
      <c r="Y9" s="19">
        <v>1</v>
      </c>
      <c r="Z9" s="19">
        <v>1</v>
      </c>
      <c r="AA9" s="19">
        <v>0</v>
      </c>
      <c r="AB9" s="19">
        <v>1</v>
      </c>
      <c r="AC9" s="19" t="s">
        <v>42</v>
      </c>
      <c r="AD9" s="19">
        <v>0</v>
      </c>
      <c r="AE9" s="19">
        <v>1</v>
      </c>
      <c r="AF9" s="19">
        <v>0</v>
      </c>
      <c r="AG9" s="19">
        <v>1</v>
      </c>
      <c r="AH9" s="19">
        <v>0</v>
      </c>
      <c r="AI9" s="19">
        <v>0</v>
      </c>
      <c r="AJ9" s="19">
        <v>0</v>
      </c>
      <c r="AK9" s="20">
        <f t="shared" si="0"/>
        <v>34</v>
      </c>
      <c r="AL9" s="20" t="s">
        <v>152</v>
      </c>
    </row>
    <row r="10" spans="1:39" s="8" customFormat="1" ht="28.8">
      <c r="A10" s="3" t="s">
        <v>116</v>
      </c>
      <c r="B10" s="3" t="s">
        <v>116</v>
      </c>
      <c r="C10" s="3" t="s">
        <v>63</v>
      </c>
      <c r="D10" s="3" t="s">
        <v>50</v>
      </c>
      <c r="E10" s="3" t="s">
        <v>117</v>
      </c>
      <c r="F10" s="19">
        <v>1</v>
      </c>
      <c r="G10" s="19">
        <v>0</v>
      </c>
      <c r="H10" s="19">
        <v>1</v>
      </c>
      <c r="I10" s="19">
        <v>1</v>
      </c>
      <c r="J10" s="19">
        <v>4</v>
      </c>
      <c r="K10" s="19">
        <v>4</v>
      </c>
      <c r="L10" s="19">
        <v>0</v>
      </c>
      <c r="M10" s="19">
        <v>0</v>
      </c>
      <c r="N10" s="19">
        <v>0</v>
      </c>
      <c r="O10" s="19">
        <v>0</v>
      </c>
      <c r="P10" s="19">
        <v>2</v>
      </c>
      <c r="Q10" s="19">
        <v>1</v>
      </c>
      <c r="R10" s="19">
        <v>1</v>
      </c>
      <c r="S10" s="19">
        <v>1</v>
      </c>
      <c r="T10" s="19">
        <v>2</v>
      </c>
      <c r="U10" s="19">
        <v>2</v>
      </c>
      <c r="V10" s="19">
        <v>1</v>
      </c>
      <c r="W10" s="19">
        <v>1</v>
      </c>
      <c r="X10" s="19">
        <v>2</v>
      </c>
      <c r="Y10" s="19">
        <v>1</v>
      </c>
      <c r="Z10" s="19">
        <v>1</v>
      </c>
      <c r="AA10" s="19">
        <v>1</v>
      </c>
      <c r="AB10" s="19">
        <v>0</v>
      </c>
      <c r="AC10" s="19">
        <v>0</v>
      </c>
      <c r="AD10" s="19">
        <v>0</v>
      </c>
      <c r="AE10" s="19">
        <v>1</v>
      </c>
      <c r="AF10" s="21">
        <v>0</v>
      </c>
      <c r="AG10" s="19">
        <v>1</v>
      </c>
      <c r="AH10" s="19">
        <v>3</v>
      </c>
      <c r="AI10" s="19">
        <v>1</v>
      </c>
      <c r="AJ10" s="19">
        <v>1</v>
      </c>
      <c r="AK10" s="20">
        <f t="shared" si="0"/>
        <v>34</v>
      </c>
      <c r="AL10" s="20">
        <v>4</v>
      </c>
    </row>
    <row r="11" spans="1:39" s="8" customFormat="1" ht="31.2" customHeight="1">
      <c r="A11" s="3" t="s">
        <v>49</v>
      </c>
      <c r="B11" s="3" t="s">
        <v>49</v>
      </c>
      <c r="C11" s="3" t="s">
        <v>44</v>
      </c>
      <c r="D11" s="3" t="s">
        <v>50</v>
      </c>
      <c r="E11" s="3" t="s">
        <v>51</v>
      </c>
      <c r="F11" s="19">
        <v>2</v>
      </c>
      <c r="G11" s="19">
        <v>0</v>
      </c>
      <c r="H11" s="19">
        <v>1</v>
      </c>
      <c r="I11" s="19">
        <v>0</v>
      </c>
      <c r="J11" s="19">
        <v>4</v>
      </c>
      <c r="K11" s="19">
        <v>4</v>
      </c>
      <c r="L11" s="19">
        <v>3</v>
      </c>
      <c r="M11" s="19">
        <v>0</v>
      </c>
      <c r="N11" s="19">
        <v>0</v>
      </c>
      <c r="O11" s="19">
        <v>0</v>
      </c>
      <c r="P11" s="19">
        <v>0</v>
      </c>
      <c r="Q11" s="19">
        <v>2</v>
      </c>
      <c r="R11" s="19">
        <v>1</v>
      </c>
      <c r="S11" s="19">
        <v>1</v>
      </c>
      <c r="T11" s="19">
        <v>2</v>
      </c>
      <c r="U11" s="19">
        <v>2</v>
      </c>
      <c r="V11" s="19">
        <v>1</v>
      </c>
      <c r="W11" s="19">
        <v>1</v>
      </c>
      <c r="X11" s="19">
        <v>2</v>
      </c>
      <c r="Y11" s="19">
        <v>1</v>
      </c>
      <c r="Z11" s="19">
        <v>1</v>
      </c>
      <c r="AA11" s="19">
        <v>0</v>
      </c>
      <c r="AB11" s="19">
        <v>1</v>
      </c>
      <c r="AC11" s="19" t="s">
        <v>42</v>
      </c>
      <c r="AD11" s="19">
        <v>0</v>
      </c>
      <c r="AE11" s="19">
        <v>1</v>
      </c>
      <c r="AF11" s="19">
        <v>0</v>
      </c>
      <c r="AG11" s="19">
        <v>1</v>
      </c>
      <c r="AH11" s="19">
        <v>0</v>
      </c>
      <c r="AI11" s="19">
        <v>0</v>
      </c>
      <c r="AJ11" s="19">
        <v>1</v>
      </c>
      <c r="AK11" s="20">
        <f t="shared" si="0"/>
        <v>33</v>
      </c>
      <c r="AL11" s="20" t="s">
        <v>152</v>
      </c>
    </row>
    <row r="12" spans="1:39" s="8" customFormat="1" ht="28.8">
      <c r="A12" s="3" t="s">
        <v>104</v>
      </c>
      <c r="B12" s="3" t="s">
        <v>104</v>
      </c>
      <c r="C12" s="3" t="s">
        <v>40</v>
      </c>
      <c r="D12" s="3" t="s">
        <v>50</v>
      </c>
      <c r="E12" s="3" t="s">
        <v>105</v>
      </c>
      <c r="F12" s="19">
        <v>2</v>
      </c>
      <c r="G12" s="19">
        <v>1</v>
      </c>
      <c r="H12" s="19">
        <v>1</v>
      </c>
      <c r="I12" s="19">
        <v>1</v>
      </c>
      <c r="J12" s="19">
        <v>3</v>
      </c>
      <c r="K12" s="19">
        <v>4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1</v>
      </c>
      <c r="R12" s="19">
        <v>1</v>
      </c>
      <c r="S12" s="19">
        <v>1</v>
      </c>
      <c r="T12" s="19">
        <v>1</v>
      </c>
      <c r="U12" s="19">
        <v>2</v>
      </c>
      <c r="V12" s="19">
        <v>1</v>
      </c>
      <c r="W12" s="19">
        <v>1</v>
      </c>
      <c r="X12" s="19">
        <v>1</v>
      </c>
      <c r="Y12" s="19">
        <v>1</v>
      </c>
      <c r="Z12" s="19">
        <v>1</v>
      </c>
      <c r="AA12" s="19">
        <v>1</v>
      </c>
      <c r="AB12" s="19">
        <v>1</v>
      </c>
      <c r="AC12" s="19" t="s">
        <v>42</v>
      </c>
      <c r="AD12" s="19">
        <v>0</v>
      </c>
      <c r="AE12" s="19">
        <v>1</v>
      </c>
      <c r="AF12" s="19">
        <v>3</v>
      </c>
      <c r="AG12" s="19">
        <v>1</v>
      </c>
      <c r="AH12" s="19">
        <v>1</v>
      </c>
      <c r="AI12" s="19">
        <v>1</v>
      </c>
      <c r="AJ12" s="19">
        <v>0</v>
      </c>
      <c r="AK12" s="20">
        <f t="shared" si="0"/>
        <v>33</v>
      </c>
      <c r="AL12" s="20">
        <v>5</v>
      </c>
    </row>
    <row r="13" spans="1:39" s="8" customFormat="1" ht="28.8">
      <c r="A13" s="3" t="s">
        <v>133</v>
      </c>
      <c r="B13" s="3" t="s">
        <v>133</v>
      </c>
      <c r="C13" s="3" t="s">
        <v>47</v>
      </c>
      <c r="D13" s="3" t="s">
        <v>50</v>
      </c>
      <c r="E13" s="3" t="s">
        <v>134</v>
      </c>
      <c r="F13" s="19">
        <v>2</v>
      </c>
      <c r="G13" s="19">
        <v>1</v>
      </c>
      <c r="H13" s="19">
        <v>0</v>
      </c>
      <c r="I13" s="19">
        <v>1</v>
      </c>
      <c r="J13" s="19">
        <v>4</v>
      </c>
      <c r="K13" s="19">
        <v>0</v>
      </c>
      <c r="L13" s="19">
        <v>3</v>
      </c>
      <c r="M13" s="19">
        <v>1</v>
      </c>
      <c r="N13" s="19">
        <v>0</v>
      </c>
      <c r="O13" s="19">
        <v>1</v>
      </c>
      <c r="P13" s="19">
        <v>0</v>
      </c>
      <c r="Q13" s="19">
        <v>1</v>
      </c>
      <c r="R13" s="19">
        <v>0</v>
      </c>
      <c r="S13" s="19">
        <v>1</v>
      </c>
      <c r="T13" s="19">
        <v>0</v>
      </c>
      <c r="U13" s="19">
        <v>1</v>
      </c>
      <c r="V13" s="19">
        <v>1</v>
      </c>
      <c r="W13" s="19">
        <v>1</v>
      </c>
      <c r="X13" s="19">
        <v>1</v>
      </c>
      <c r="Y13" s="19">
        <v>1</v>
      </c>
      <c r="Z13" s="19">
        <v>1</v>
      </c>
      <c r="AA13" s="19">
        <v>1</v>
      </c>
      <c r="AB13" s="19">
        <v>1</v>
      </c>
      <c r="AC13" s="19">
        <v>0</v>
      </c>
      <c r="AD13" s="19">
        <v>0</v>
      </c>
      <c r="AE13" s="19">
        <v>1</v>
      </c>
      <c r="AF13" s="19">
        <v>3</v>
      </c>
      <c r="AG13" s="19">
        <v>1</v>
      </c>
      <c r="AH13" s="19">
        <v>3</v>
      </c>
      <c r="AI13" s="19">
        <v>1</v>
      </c>
      <c r="AJ13" s="19">
        <v>1</v>
      </c>
      <c r="AK13" s="20">
        <f t="shared" si="0"/>
        <v>33</v>
      </c>
      <c r="AL13" s="20">
        <v>6</v>
      </c>
    </row>
    <row r="14" spans="1:39" s="8" customFormat="1" ht="28.8">
      <c r="A14" s="3" t="s">
        <v>90</v>
      </c>
      <c r="B14" s="3" t="s">
        <v>90</v>
      </c>
      <c r="C14" s="3" t="s">
        <v>75</v>
      </c>
      <c r="D14" s="3" t="s">
        <v>50</v>
      </c>
      <c r="E14" s="3" t="s">
        <v>91</v>
      </c>
      <c r="F14" s="19">
        <v>2</v>
      </c>
      <c r="G14" s="19">
        <v>1</v>
      </c>
      <c r="H14" s="19">
        <v>0</v>
      </c>
      <c r="I14" s="19">
        <v>0</v>
      </c>
      <c r="J14" s="19">
        <v>0</v>
      </c>
      <c r="K14" s="19">
        <v>1</v>
      </c>
      <c r="L14" s="19">
        <v>1</v>
      </c>
      <c r="M14" s="19">
        <v>1</v>
      </c>
      <c r="N14" s="19">
        <v>1</v>
      </c>
      <c r="O14" s="19">
        <v>0</v>
      </c>
      <c r="P14" s="19">
        <v>1</v>
      </c>
      <c r="Q14" s="19">
        <v>1</v>
      </c>
      <c r="R14" s="19">
        <v>1</v>
      </c>
      <c r="S14" s="19">
        <v>1</v>
      </c>
      <c r="T14" s="19">
        <v>2</v>
      </c>
      <c r="U14" s="19">
        <v>1</v>
      </c>
      <c r="V14" s="19">
        <v>1</v>
      </c>
      <c r="W14" s="19">
        <v>1</v>
      </c>
      <c r="X14" s="19">
        <v>1</v>
      </c>
      <c r="Y14" s="19">
        <v>1</v>
      </c>
      <c r="Z14" s="19">
        <v>1</v>
      </c>
      <c r="AA14" s="19">
        <v>1</v>
      </c>
      <c r="AB14" s="19">
        <v>1</v>
      </c>
      <c r="AC14" s="19" t="s">
        <v>42</v>
      </c>
      <c r="AD14" s="19">
        <v>0</v>
      </c>
      <c r="AE14" s="19">
        <v>1</v>
      </c>
      <c r="AF14" s="19">
        <v>3</v>
      </c>
      <c r="AG14" s="19">
        <v>1</v>
      </c>
      <c r="AH14" s="19">
        <v>3</v>
      </c>
      <c r="AI14" s="19">
        <v>1</v>
      </c>
      <c r="AJ14" s="19">
        <v>1</v>
      </c>
      <c r="AK14" s="20">
        <f t="shared" si="0"/>
        <v>32</v>
      </c>
      <c r="AL14" s="20">
        <v>7</v>
      </c>
    </row>
    <row r="15" spans="1:39" s="8" customFormat="1" ht="28.8">
      <c r="A15" s="3" t="s">
        <v>94</v>
      </c>
      <c r="B15" s="3" t="s">
        <v>94</v>
      </c>
      <c r="C15" s="3" t="s">
        <v>40</v>
      </c>
      <c r="D15" s="3" t="s">
        <v>50</v>
      </c>
      <c r="E15" s="3" t="s">
        <v>95</v>
      </c>
      <c r="F15" s="19">
        <v>2</v>
      </c>
      <c r="G15" s="19">
        <v>1</v>
      </c>
      <c r="H15" s="19">
        <v>1</v>
      </c>
      <c r="I15" s="19">
        <v>1</v>
      </c>
      <c r="J15" s="19">
        <v>3</v>
      </c>
      <c r="K15" s="19">
        <v>4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1</v>
      </c>
      <c r="R15" s="19">
        <v>1</v>
      </c>
      <c r="S15" s="19">
        <v>1</v>
      </c>
      <c r="T15" s="19">
        <v>1</v>
      </c>
      <c r="U15" s="19">
        <v>2</v>
      </c>
      <c r="V15" s="19">
        <v>1</v>
      </c>
      <c r="W15" s="19">
        <v>1</v>
      </c>
      <c r="X15" s="19">
        <v>1</v>
      </c>
      <c r="Y15" s="19">
        <v>1</v>
      </c>
      <c r="Z15" s="19">
        <v>1</v>
      </c>
      <c r="AA15" s="19">
        <v>1</v>
      </c>
      <c r="AB15" s="19">
        <v>1</v>
      </c>
      <c r="AC15" s="19" t="s">
        <v>42</v>
      </c>
      <c r="AD15" s="19">
        <v>0</v>
      </c>
      <c r="AE15" s="19">
        <v>0</v>
      </c>
      <c r="AF15" s="19">
        <v>3</v>
      </c>
      <c r="AG15" s="19">
        <v>1</v>
      </c>
      <c r="AH15" s="19">
        <v>0</v>
      </c>
      <c r="AI15" s="19">
        <v>1</v>
      </c>
      <c r="AJ15" s="19">
        <v>0</v>
      </c>
      <c r="AK15" s="20">
        <f t="shared" si="0"/>
        <v>31</v>
      </c>
      <c r="AL15" s="20">
        <v>8</v>
      </c>
    </row>
    <row r="16" spans="1:39" s="8" customFormat="1" ht="28.8">
      <c r="A16" s="3" t="s">
        <v>122</v>
      </c>
      <c r="B16" s="3" t="s">
        <v>122</v>
      </c>
      <c r="C16" s="3" t="s">
        <v>63</v>
      </c>
      <c r="D16" s="3" t="s">
        <v>50</v>
      </c>
      <c r="E16" s="3" t="s">
        <v>123</v>
      </c>
      <c r="F16" s="19">
        <v>0</v>
      </c>
      <c r="G16" s="19">
        <v>0</v>
      </c>
      <c r="H16" s="19">
        <v>1</v>
      </c>
      <c r="I16" s="19">
        <v>1</v>
      </c>
      <c r="J16" s="19">
        <v>4</v>
      </c>
      <c r="K16" s="19">
        <v>1</v>
      </c>
      <c r="L16" s="19">
        <v>3</v>
      </c>
      <c r="M16" s="19">
        <v>0</v>
      </c>
      <c r="N16" s="19">
        <v>0</v>
      </c>
      <c r="O16" s="19">
        <v>0</v>
      </c>
      <c r="P16" s="19">
        <v>3</v>
      </c>
      <c r="Q16" s="19">
        <v>2</v>
      </c>
      <c r="R16" s="19">
        <v>0</v>
      </c>
      <c r="S16" s="19">
        <v>1</v>
      </c>
      <c r="T16" s="19">
        <v>0</v>
      </c>
      <c r="U16" s="19">
        <v>1</v>
      </c>
      <c r="V16" s="19">
        <v>0</v>
      </c>
      <c r="W16" s="19">
        <v>1</v>
      </c>
      <c r="X16" s="19">
        <v>2</v>
      </c>
      <c r="Y16" s="19">
        <v>1</v>
      </c>
      <c r="Z16" s="19">
        <v>1</v>
      </c>
      <c r="AA16" s="19">
        <v>0</v>
      </c>
      <c r="AB16" s="19">
        <v>0</v>
      </c>
      <c r="AC16" s="19">
        <v>0</v>
      </c>
      <c r="AD16" s="19">
        <v>0</v>
      </c>
      <c r="AE16" s="19">
        <v>1</v>
      </c>
      <c r="AF16" s="19">
        <v>3</v>
      </c>
      <c r="AG16" s="19">
        <v>1</v>
      </c>
      <c r="AH16" s="19">
        <v>2</v>
      </c>
      <c r="AI16" s="19">
        <v>1</v>
      </c>
      <c r="AJ16" s="19">
        <v>1</v>
      </c>
      <c r="AK16" s="20">
        <f t="shared" si="0"/>
        <v>31</v>
      </c>
      <c r="AL16" s="20">
        <v>9</v>
      </c>
    </row>
    <row r="17" spans="1:38" s="8" customFormat="1" ht="28.8">
      <c r="A17" s="3" t="s">
        <v>79</v>
      </c>
      <c r="B17" s="3" t="s">
        <v>79</v>
      </c>
      <c r="C17" s="3" t="s">
        <v>40</v>
      </c>
      <c r="D17" s="3" t="s">
        <v>50</v>
      </c>
      <c r="E17" s="3" t="s">
        <v>80</v>
      </c>
      <c r="F17" s="19">
        <v>2</v>
      </c>
      <c r="G17" s="19">
        <v>1</v>
      </c>
      <c r="H17" s="19">
        <v>1</v>
      </c>
      <c r="I17" s="19">
        <v>1</v>
      </c>
      <c r="J17" s="19">
        <v>3</v>
      </c>
      <c r="K17" s="19">
        <v>1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</v>
      </c>
      <c r="R17" s="19">
        <v>1</v>
      </c>
      <c r="S17" s="19">
        <v>1</v>
      </c>
      <c r="T17" s="19">
        <v>1</v>
      </c>
      <c r="U17" s="19">
        <v>2</v>
      </c>
      <c r="V17" s="19">
        <v>1</v>
      </c>
      <c r="W17" s="19">
        <v>1</v>
      </c>
      <c r="X17" s="19">
        <v>1</v>
      </c>
      <c r="Y17" s="19">
        <v>1</v>
      </c>
      <c r="Z17" s="19">
        <v>1</v>
      </c>
      <c r="AA17" s="19">
        <v>1</v>
      </c>
      <c r="AB17" s="19">
        <v>1</v>
      </c>
      <c r="AC17" s="19" t="s">
        <v>42</v>
      </c>
      <c r="AD17" s="19">
        <v>0</v>
      </c>
      <c r="AE17" s="19">
        <v>1</v>
      </c>
      <c r="AF17" s="19">
        <v>3</v>
      </c>
      <c r="AG17" s="19">
        <v>0</v>
      </c>
      <c r="AH17" s="19">
        <v>0</v>
      </c>
      <c r="AI17" s="19">
        <v>0</v>
      </c>
      <c r="AJ17" s="19">
        <v>0</v>
      </c>
      <c r="AK17" s="20">
        <f t="shared" si="0"/>
        <v>27</v>
      </c>
      <c r="AL17" s="20">
        <v>10</v>
      </c>
    </row>
    <row r="18" spans="1:38" s="8" customFormat="1" ht="28.8">
      <c r="A18" s="3" t="s">
        <v>83</v>
      </c>
      <c r="B18" s="3" t="s">
        <v>83</v>
      </c>
      <c r="C18" s="3" t="s">
        <v>40</v>
      </c>
      <c r="D18" s="3" t="s">
        <v>50</v>
      </c>
      <c r="E18" s="3" t="s">
        <v>84</v>
      </c>
      <c r="F18" s="19">
        <v>0</v>
      </c>
      <c r="G18" s="19">
        <v>0</v>
      </c>
      <c r="H18" s="19">
        <v>0</v>
      </c>
      <c r="I18" s="19">
        <v>0</v>
      </c>
      <c r="J18" s="19">
        <v>3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1</v>
      </c>
      <c r="R18" s="19">
        <v>1</v>
      </c>
      <c r="S18" s="19">
        <v>1</v>
      </c>
      <c r="T18" s="19">
        <v>1</v>
      </c>
      <c r="U18" s="19">
        <v>2</v>
      </c>
      <c r="V18" s="19">
        <v>1</v>
      </c>
      <c r="W18" s="19">
        <v>1</v>
      </c>
      <c r="X18" s="19">
        <v>1</v>
      </c>
      <c r="Y18" s="19">
        <v>1</v>
      </c>
      <c r="Z18" s="19">
        <v>1</v>
      </c>
      <c r="AA18" s="19">
        <v>0</v>
      </c>
      <c r="AB18" s="19">
        <v>1</v>
      </c>
      <c r="AC18" s="19">
        <v>0</v>
      </c>
      <c r="AD18" s="19">
        <v>0</v>
      </c>
      <c r="AE18" s="19">
        <v>0</v>
      </c>
      <c r="AF18" s="19">
        <v>3</v>
      </c>
      <c r="AG18" s="19">
        <v>1</v>
      </c>
      <c r="AH18" s="19">
        <v>1</v>
      </c>
      <c r="AI18" s="19">
        <v>1</v>
      </c>
      <c r="AJ18" s="19">
        <v>1</v>
      </c>
      <c r="AK18" s="20">
        <f t="shared" si="0"/>
        <v>26</v>
      </c>
      <c r="AL18" s="20">
        <v>11</v>
      </c>
    </row>
    <row r="19" spans="1:38" s="8" customFormat="1" ht="28.8">
      <c r="A19" s="3" t="s">
        <v>124</v>
      </c>
      <c r="B19" s="3" t="s">
        <v>124</v>
      </c>
      <c r="C19" s="3" t="s">
        <v>63</v>
      </c>
      <c r="D19" s="3" t="s">
        <v>50</v>
      </c>
      <c r="E19" s="3" t="s">
        <v>125</v>
      </c>
      <c r="F19" s="19">
        <v>1</v>
      </c>
      <c r="G19" s="19">
        <v>0</v>
      </c>
      <c r="H19" s="19">
        <v>1</v>
      </c>
      <c r="I19" s="19">
        <v>0</v>
      </c>
      <c r="J19" s="19">
        <v>4</v>
      </c>
      <c r="K19" s="19">
        <v>4</v>
      </c>
      <c r="L19" s="19">
        <v>3</v>
      </c>
      <c r="M19" s="19">
        <v>1</v>
      </c>
      <c r="N19" s="19">
        <v>0</v>
      </c>
      <c r="O19" s="19">
        <v>1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1</v>
      </c>
      <c r="V19" s="19">
        <v>0</v>
      </c>
      <c r="W19" s="19">
        <v>0</v>
      </c>
      <c r="X19" s="19">
        <v>0</v>
      </c>
      <c r="Y19" s="19">
        <v>1</v>
      </c>
      <c r="Z19" s="19">
        <v>1</v>
      </c>
      <c r="AA19" s="19">
        <v>0</v>
      </c>
      <c r="AB19" s="19">
        <v>0</v>
      </c>
      <c r="AC19" s="19" t="s">
        <v>41</v>
      </c>
      <c r="AD19" s="19">
        <v>0</v>
      </c>
      <c r="AE19" s="19">
        <v>1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20">
        <f t="shared" si="0"/>
        <v>22</v>
      </c>
      <c r="AL19" s="20">
        <v>12</v>
      </c>
    </row>
    <row r="20" spans="1:38" s="8" customFormat="1" ht="28.8">
      <c r="A20" s="3" t="s">
        <v>110</v>
      </c>
      <c r="B20" s="3" t="s">
        <v>110</v>
      </c>
      <c r="C20" s="3" t="s">
        <v>63</v>
      </c>
      <c r="D20" s="3" t="s">
        <v>50</v>
      </c>
      <c r="E20" s="3" t="s">
        <v>111</v>
      </c>
      <c r="F20" s="19">
        <v>2</v>
      </c>
      <c r="G20" s="19">
        <v>0</v>
      </c>
      <c r="H20" s="19">
        <v>0</v>
      </c>
      <c r="I20" s="19">
        <v>1</v>
      </c>
      <c r="J20" s="19">
        <v>1</v>
      </c>
      <c r="K20" s="19">
        <v>1</v>
      </c>
      <c r="L20" s="19">
        <v>0</v>
      </c>
      <c r="M20" s="19">
        <v>0</v>
      </c>
      <c r="N20" s="19">
        <v>1</v>
      </c>
      <c r="O20" s="19">
        <v>0</v>
      </c>
      <c r="P20" s="19">
        <v>0</v>
      </c>
      <c r="Q20" s="19">
        <v>1</v>
      </c>
      <c r="R20" s="19">
        <v>0</v>
      </c>
      <c r="S20" s="19">
        <v>1</v>
      </c>
      <c r="T20" s="19">
        <v>1</v>
      </c>
      <c r="U20" s="19">
        <v>2</v>
      </c>
      <c r="V20" s="19">
        <v>1</v>
      </c>
      <c r="W20" s="19">
        <v>1</v>
      </c>
      <c r="X20" s="19">
        <v>0</v>
      </c>
      <c r="Y20" s="19">
        <v>1</v>
      </c>
      <c r="Z20" s="19">
        <v>1</v>
      </c>
      <c r="AA20" s="19">
        <v>0</v>
      </c>
      <c r="AB20" s="19">
        <v>1</v>
      </c>
      <c r="AC20" s="19">
        <v>0</v>
      </c>
      <c r="AD20" s="19">
        <v>0</v>
      </c>
      <c r="AE20" s="19">
        <v>1</v>
      </c>
      <c r="AF20" s="19">
        <v>0</v>
      </c>
      <c r="AG20" s="19">
        <v>0</v>
      </c>
      <c r="AH20" s="19">
        <v>0</v>
      </c>
      <c r="AI20" s="19">
        <v>0</v>
      </c>
      <c r="AJ20" s="19">
        <v>1</v>
      </c>
      <c r="AK20" s="20">
        <f t="shared" si="0"/>
        <v>18</v>
      </c>
      <c r="AL20" s="20">
        <v>13</v>
      </c>
    </row>
    <row r="21" spans="1:38" s="8" customFormat="1" ht="28.8">
      <c r="A21" s="3" t="s">
        <v>129</v>
      </c>
      <c r="B21" s="3" t="s">
        <v>129</v>
      </c>
      <c r="C21" s="3" t="s">
        <v>63</v>
      </c>
      <c r="D21" s="3" t="s">
        <v>50</v>
      </c>
      <c r="E21" s="3" t="s">
        <v>130</v>
      </c>
      <c r="F21" s="19">
        <v>2</v>
      </c>
      <c r="G21" s="19">
        <v>1</v>
      </c>
      <c r="H21" s="19">
        <v>0</v>
      </c>
      <c r="I21" s="19">
        <v>1</v>
      </c>
      <c r="J21" s="19">
        <v>1</v>
      </c>
      <c r="K21" s="19">
        <v>1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</v>
      </c>
      <c r="R21" s="19">
        <v>0</v>
      </c>
      <c r="S21" s="19">
        <v>1</v>
      </c>
      <c r="T21" s="19">
        <v>0</v>
      </c>
      <c r="U21" s="19">
        <v>2</v>
      </c>
      <c r="V21" s="19">
        <v>1</v>
      </c>
      <c r="W21" s="19">
        <v>0</v>
      </c>
      <c r="X21" s="19">
        <v>1</v>
      </c>
      <c r="Y21" s="19">
        <v>1</v>
      </c>
      <c r="Z21" s="19">
        <v>1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1</v>
      </c>
      <c r="AH21" s="19">
        <v>0</v>
      </c>
      <c r="AI21" s="19">
        <v>1</v>
      </c>
      <c r="AJ21" s="19" t="s">
        <v>40</v>
      </c>
      <c r="AK21" s="20">
        <f t="shared" si="0"/>
        <v>18</v>
      </c>
      <c r="AL21" s="20">
        <v>14</v>
      </c>
    </row>
    <row r="22" spans="1:38" s="8" customFormat="1" ht="28.8">
      <c r="A22" s="3" t="s">
        <v>96</v>
      </c>
      <c r="B22" s="3" t="s">
        <v>96</v>
      </c>
      <c r="C22" s="3" t="s">
        <v>40</v>
      </c>
      <c r="D22" s="3" t="s">
        <v>50</v>
      </c>
      <c r="E22" s="3" t="s">
        <v>97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1</v>
      </c>
      <c r="L22" s="19">
        <v>1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2</v>
      </c>
      <c r="U22" s="19">
        <v>1</v>
      </c>
      <c r="V22" s="19">
        <v>1</v>
      </c>
      <c r="W22" s="19">
        <v>1</v>
      </c>
      <c r="X22" s="19">
        <v>0</v>
      </c>
      <c r="Y22" s="19">
        <v>1</v>
      </c>
      <c r="Z22" s="19">
        <v>1</v>
      </c>
      <c r="AA22" s="19">
        <v>0</v>
      </c>
      <c r="AB22" s="19">
        <v>1</v>
      </c>
      <c r="AC22" s="19" t="s">
        <v>42</v>
      </c>
      <c r="AD22" s="19">
        <v>0</v>
      </c>
      <c r="AE22" s="19">
        <v>0</v>
      </c>
      <c r="AF22" s="19">
        <v>0</v>
      </c>
      <c r="AG22" s="19">
        <v>0</v>
      </c>
      <c r="AH22" s="19">
        <v>2</v>
      </c>
      <c r="AI22" s="19">
        <v>2</v>
      </c>
      <c r="AJ22" s="19">
        <v>1</v>
      </c>
      <c r="AK22" s="20">
        <f t="shared" si="0"/>
        <v>17</v>
      </c>
      <c r="AL22" s="20">
        <v>15</v>
      </c>
    </row>
    <row r="23" spans="1:38" s="8" customFormat="1" ht="28.8">
      <c r="A23" s="3" t="s">
        <v>137</v>
      </c>
      <c r="B23" s="3" t="s">
        <v>137</v>
      </c>
      <c r="C23" s="3" t="s">
        <v>37</v>
      </c>
      <c r="D23" s="3" t="s">
        <v>50</v>
      </c>
      <c r="E23" s="3" t="s">
        <v>138</v>
      </c>
      <c r="F23" s="19">
        <v>2</v>
      </c>
      <c r="G23" s="19">
        <v>0</v>
      </c>
      <c r="H23" s="19">
        <v>0</v>
      </c>
      <c r="I23" s="19">
        <v>1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1</v>
      </c>
      <c r="R23" s="19">
        <v>0</v>
      </c>
      <c r="S23" s="19">
        <v>1</v>
      </c>
      <c r="T23" s="19">
        <v>0</v>
      </c>
      <c r="U23" s="19">
        <v>0</v>
      </c>
      <c r="V23" s="19">
        <v>0</v>
      </c>
      <c r="W23" s="19">
        <v>1</v>
      </c>
      <c r="X23" s="19">
        <v>0</v>
      </c>
      <c r="Y23" s="19">
        <v>1</v>
      </c>
      <c r="Z23" s="19">
        <v>1</v>
      </c>
      <c r="AA23" s="19">
        <v>0</v>
      </c>
      <c r="AB23" s="19">
        <v>1</v>
      </c>
      <c r="AC23" s="19">
        <v>0</v>
      </c>
      <c r="AD23" s="19">
        <v>0</v>
      </c>
      <c r="AE23" s="19">
        <v>0</v>
      </c>
      <c r="AF23" s="19">
        <v>3</v>
      </c>
      <c r="AG23" s="19">
        <v>1</v>
      </c>
      <c r="AH23" s="19">
        <v>0</v>
      </c>
      <c r="AI23" s="19">
        <v>0</v>
      </c>
      <c r="AJ23" s="19">
        <v>1</v>
      </c>
      <c r="AK23" s="20">
        <f t="shared" si="0"/>
        <v>14</v>
      </c>
      <c r="AL23" s="20">
        <v>16</v>
      </c>
    </row>
    <row r="24" spans="1:38" s="8" customFormat="1" ht="28.8">
      <c r="A24" s="3" t="s">
        <v>139</v>
      </c>
      <c r="B24" s="3" t="s">
        <v>139</v>
      </c>
      <c r="C24" s="3" t="s">
        <v>40</v>
      </c>
      <c r="D24" s="3" t="s">
        <v>50</v>
      </c>
      <c r="E24" s="3" t="s">
        <v>140</v>
      </c>
      <c r="F24" s="19">
        <v>0</v>
      </c>
      <c r="G24" s="19">
        <v>0</v>
      </c>
      <c r="H24" s="19">
        <v>0</v>
      </c>
      <c r="I24" s="19">
        <v>1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1</v>
      </c>
      <c r="T24" s="19">
        <v>1</v>
      </c>
      <c r="U24" s="19">
        <v>2</v>
      </c>
      <c r="V24" s="19">
        <v>1</v>
      </c>
      <c r="W24" s="19">
        <v>0</v>
      </c>
      <c r="X24" s="19">
        <v>1</v>
      </c>
      <c r="Y24" s="19">
        <v>0</v>
      </c>
      <c r="Z24" s="19">
        <v>1</v>
      </c>
      <c r="AA24" s="19">
        <v>0</v>
      </c>
      <c r="AB24" s="19">
        <v>1</v>
      </c>
      <c r="AC24" s="19" t="s">
        <v>42</v>
      </c>
      <c r="AD24" s="19">
        <v>0</v>
      </c>
      <c r="AE24" s="19">
        <v>0</v>
      </c>
      <c r="AF24" s="22">
        <v>2</v>
      </c>
      <c r="AG24" s="19">
        <v>1</v>
      </c>
      <c r="AH24" s="19">
        <v>0</v>
      </c>
      <c r="AI24" s="19">
        <v>0</v>
      </c>
      <c r="AJ24" s="19">
        <v>1</v>
      </c>
      <c r="AK24" s="20">
        <f t="shared" si="0"/>
        <v>14</v>
      </c>
      <c r="AL24" s="20">
        <v>17</v>
      </c>
    </row>
    <row r="25" spans="1:38" s="8" customFormat="1" ht="28.8">
      <c r="A25" s="3" t="s">
        <v>62</v>
      </c>
      <c r="B25" s="3" t="s">
        <v>62</v>
      </c>
      <c r="C25" s="3" t="s">
        <v>63</v>
      </c>
      <c r="D25" s="3" t="s">
        <v>50</v>
      </c>
      <c r="E25" s="3" t="s">
        <v>64</v>
      </c>
      <c r="F25" s="19">
        <v>2</v>
      </c>
      <c r="G25" s="19">
        <v>0</v>
      </c>
      <c r="H25" s="19">
        <v>0</v>
      </c>
      <c r="I25" s="19">
        <v>1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1</v>
      </c>
      <c r="T25" s="19">
        <v>0</v>
      </c>
      <c r="U25" s="19">
        <v>2</v>
      </c>
      <c r="V25" s="19">
        <v>0</v>
      </c>
      <c r="W25" s="19">
        <v>0</v>
      </c>
      <c r="X25" s="19">
        <v>0</v>
      </c>
      <c r="Y25" s="19">
        <v>1</v>
      </c>
      <c r="Z25" s="19">
        <v>1</v>
      </c>
      <c r="AA25" s="19">
        <v>1</v>
      </c>
      <c r="AB25" s="19">
        <v>1</v>
      </c>
      <c r="AC25" s="19">
        <v>0</v>
      </c>
      <c r="AD25" s="19">
        <v>0</v>
      </c>
      <c r="AE25" s="19">
        <v>1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20">
        <f t="shared" si="0"/>
        <v>11</v>
      </c>
      <c r="AL25" s="20">
        <v>18</v>
      </c>
    </row>
    <row r="26" spans="1:38" s="8" customFormat="1" ht="28.8">
      <c r="A26" s="3" t="s">
        <v>147</v>
      </c>
      <c r="B26" s="3" t="s">
        <v>147</v>
      </c>
      <c r="C26" s="3" t="s">
        <v>44</v>
      </c>
      <c r="D26" s="3" t="s">
        <v>50</v>
      </c>
      <c r="E26" s="3" t="s">
        <v>148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4</v>
      </c>
      <c r="L26" s="19">
        <v>3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1</v>
      </c>
      <c r="Z26" s="19">
        <v>1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20">
        <f t="shared" si="0"/>
        <v>9</v>
      </c>
      <c r="AL26" s="20">
        <v>19</v>
      </c>
    </row>
    <row r="27" spans="1:38" s="8" customFormat="1" ht="28.8">
      <c r="A27" s="3" t="s">
        <v>74</v>
      </c>
      <c r="B27" s="3" t="s">
        <v>74</v>
      </c>
      <c r="C27" s="3" t="s">
        <v>75</v>
      </c>
      <c r="D27" s="3" t="s">
        <v>50</v>
      </c>
      <c r="E27" s="3" t="s">
        <v>76</v>
      </c>
      <c r="F27" s="19">
        <v>1</v>
      </c>
      <c r="G27" s="19">
        <v>0</v>
      </c>
      <c r="H27" s="19">
        <v>0</v>
      </c>
      <c r="I27" s="19"/>
      <c r="J27" s="19"/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1</v>
      </c>
      <c r="R27" s="19">
        <v>0</v>
      </c>
      <c r="S27" s="19">
        <v>1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1</v>
      </c>
      <c r="Z27" s="19">
        <v>0</v>
      </c>
      <c r="AA27" s="19">
        <v>1</v>
      </c>
      <c r="AB27" s="19">
        <v>1</v>
      </c>
      <c r="AC27" s="19" t="s">
        <v>42</v>
      </c>
      <c r="AD27" s="19">
        <v>0</v>
      </c>
      <c r="AE27" s="19">
        <v>1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20">
        <f t="shared" si="0"/>
        <v>8</v>
      </c>
      <c r="AL27" s="20">
        <v>20</v>
      </c>
    </row>
    <row r="28" spans="1:38" s="8" customFormat="1" ht="28.8">
      <c r="A28" s="3" t="s">
        <v>145</v>
      </c>
      <c r="B28" s="3" t="s">
        <v>145</v>
      </c>
      <c r="C28" s="3" t="s">
        <v>37</v>
      </c>
      <c r="D28" s="3" t="s">
        <v>50</v>
      </c>
      <c r="E28" s="3" t="s">
        <v>146</v>
      </c>
      <c r="F28" s="19">
        <v>1</v>
      </c>
      <c r="G28" s="19">
        <v>1</v>
      </c>
      <c r="H28" s="19">
        <v>1</v>
      </c>
      <c r="I28" s="19">
        <v>1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20">
        <f t="shared" si="0"/>
        <v>4</v>
      </c>
      <c r="AL28" s="20">
        <v>21</v>
      </c>
    </row>
    <row r="29" spans="1:38" s="8" customFormat="1">
      <c r="A29" s="2"/>
      <c r="B29" s="2"/>
      <c r="C29" s="2"/>
      <c r="D29" s="2"/>
      <c r="E29" s="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"/>
      <c r="AL29" s="1"/>
    </row>
    <row r="30" spans="1:38" s="8" customFormat="1">
      <c r="A30" s="2"/>
      <c r="B30" s="2"/>
      <c r="C30" s="2"/>
      <c r="D30" s="2"/>
      <c r="E30" s="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6" t="s">
        <v>159</v>
      </c>
      <c r="Y30" s="16"/>
      <c r="Z30" s="16"/>
      <c r="AA30" s="16"/>
      <c r="AB30" s="16"/>
      <c r="AC30" s="16"/>
      <c r="AD30" s="10"/>
      <c r="AE30" s="10"/>
      <c r="AF30" s="10"/>
      <c r="AG30" s="10"/>
      <c r="AH30" s="10"/>
      <c r="AI30" s="10"/>
      <c r="AJ30" s="10"/>
      <c r="AK30" s="1"/>
      <c r="AL30" s="1"/>
    </row>
    <row r="31" spans="1:38" s="8" customFormat="1">
      <c r="A31" s="9"/>
      <c r="B31" s="9"/>
      <c r="C31" s="9"/>
      <c r="D31" s="9"/>
      <c r="E31" s="9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8" s="8" customFormat="1">
      <c r="A32" s="9"/>
      <c r="B32" s="9"/>
      <c r="C32" s="9"/>
      <c r="D32" s="9"/>
      <c r="E32" s="9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</row>
    <row r="33" spans="1:5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</sheetData>
  <sortState ref="A2:AK29">
    <sortCondition descending="1" ref="AK2:AK29"/>
  </sortState>
  <mergeCells count="3">
    <mergeCell ref="E1:AM1"/>
    <mergeCell ref="AB2:AH2"/>
    <mergeCell ref="X30:AC30"/>
  </mergeCells>
  <hyperlinks>
    <hyperlink ref="AF24" r:id="rId1" display="https://forms.yandex.ru/u/files?path=%2F10599%2Fbd50953c05c8ac37abb7a979cc1b578a_img202011251557121.jpg"/>
  </hyperlinks>
  <pageMargins left="0.70866141732283472" right="0.70866141732283472" top="0.74803149606299213" bottom="0.74803149606299213" header="0.31496062992125984" footer="0.31496062992125984"/>
  <pageSetup paperSize="9" scale="21" fitToWidth="0" fitToHeight="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A26"/>
  <sheetViews>
    <sheetView zoomScale="70" zoomScaleNormal="70" workbookViewId="0">
      <selection activeCell="C1" sqref="C1:AK1"/>
    </sheetView>
  </sheetViews>
  <sheetFormatPr defaultRowHeight="14.4"/>
  <cols>
    <col min="1" max="1" width="21.44140625" customWidth="1"/>
    <col min="2" max="2" width="18.88671875" customWidth="1"/>
    <col min="4" max="4" width="29.44140625" customWidth="1"/>
    <col min="5" max="5" width="16.21875" customWidth="1"/>
    <col min="38" max="38" width="14.77734375" customWidth="1"/>
  </cols>
  <sheetData>
    <row r="1" spans="1:40" ht="18">
      <c r="A1" s="27"/>
      <c r="B1" s="27"/>
      <c r="C1" s="33" t="s">
        <v>154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5"/>
      <c r="AL1" s="7"/>
      <c r="AM1" s="7"/>
      <c r="AN1" s="7"/>
    </row>
    <row r="2" spans="1:40">
      <c r="A2" s="28"/>
      <c r="B2" s="29" t="s">
        <v>155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0" t="s">
        <v>157</v>
      </c>
      <c r="AA2" s="31"/>
      <c r="AB2" s="31"/>
      <c r="AC2" s="31"/>
      <c r="AD2" s="31"/>
      <c r="AE2" s="31"/>
      <c r="AF2" s="31"/>
      <c r="AG2" s="28"/>
      <c r="AH2" s="5"/>
      <c r="AI2" s="32"/>
      <c r="AJ2" s="32"/>
      <c r="AK2" s="28"/>
      <c r="AL2" s="28"/>
      <c r="AM2" s="7"/>
      <c r="AN2" s="7"/>
    </row>
    <row r="3" spans="1:40" s="7" customFormat="1" ht="13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12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X3" s="4" t="s">
        <v>23</v>
      </c>
      <c r="Y3" s="4" t="s">
        <v>24</v>
      </c>
      <c r="Z3" s="4" t="s">
        <v>25</v>
      </c>
      <c r="AA3" s="4" t="s">
        <v>26</v>
      </c>
      <c r="AB3" s="4" t="s">
        <v>27</v>
      </c>
      <c r="AC3" s="4" t="s">
        <v>28</v>
      </c>
      <c r="AD3" s="4" t="s">
        <v>29</v>
      </c>
      <c r="AE3" s="4" t="s">
        <v>30</v>
      </c>
      <c r="AF3" s="4" t="s">
        <v>31</v>
      </c>
      <c r="AG3" s="4" t="s">
        <v>32</v>
      </c>
      <c r="AH3" s="4" t="s">
        <v>33</v>
      </c>
      <c r="AI3" s="4" t="s">
        <v>34</v>
      </c>
      <c r="AJ3" s="4" t="s">
        <v>35</v>
      </c>
      <c r="AK3" s="18" t="s">
        <v>150</v>
      </c>
      <c r="AL3" s="18" t="s">
        <v>151</v>
      </c>
    </row>
    <row r="4" spans="1:40" s="8" customFormat="1" ht="28.8">
      <c r="A4" s="3" t="s">
        <v>88</v>
      </c>
      <c r="B4" s="3" t="s">
        <v>88</v>
      </c>
      <c r="C4" s="3" t="s">
        <v>47</v>
      </c>
      <c r="D4" s="3" t="s">
        <v>38</v>
      </c>
      <c r="E4" s="3" t="s">
        <v>89</v>
      </c>
      <c r="F4" s="19">
        <v>2</v>
      </c>
      <c r="G4" s="19">
        <v>1</v>
      </c>
      <c r="H4" s="19">
        <v>1</v>
      </c>
      <c r="I4" s="19">
        <v>1</v>
      </c>
      <c r="J4" s="19">
        <v>4</v>
      </c>
      <c r="K4" s="19">
        <v>4</v>
      </c>
      <c r="L4" s="19">
        <v>3</v>
      </c>
      <c r="M4" s="19">
        <v>1</v>
      </c>
      <c r="N4" s="19">
        <v>1</v>
      </c>
      <c r="O4" s="19">
        <v>2</v>
      </c>
      <c r="P4" s="19">
        <v>3</v>
      </c>
      <c r="Q4" s="19">
        <v>2</v>
      </c>
      <c r="R4" s="19">
        <v>1</v>
      </c>
      <c r="S4" s="19">
        <v>1</v>
      </c>
      <c r="T4" s="19">
        <v>2</v>
      </c>
      <c r="U4" s="19">
        <v>2</v>
      </c>
      <c r="V4" s="19">
        <v>1</v>
      </c>
      <c r="W4" s="19">
        <v>1</v>
      </c>
      <c r="X4" s="19">
        <v>2</v>
      </c>
      <c r="Y4" s="19">
        <v>1</v>
      </c>
      <c r="Z4" s="19">
        <v>1</v>
      </c>
      <c r="AA4" s="19">
        <v>1</v>
      </c>
      <c r="AB4" s="19">
        <v>1</v>
      </c>
      <c r="AC4" s="19" t="s">
        <v>42</v>
      </c>
      <c r="AD4" s="19">
        <v>0</v>
      </c>
      <c r="AE4" s="19">
        <v>1</v>
      </c>
      <c r="AF4" s="19">
        <v>3</v>
      </c>
      <c r="AG4" s="19">
        <v>1</v>
      </c>
      <c r="AH4" s="19">
        <v>3</v>
      </c>
      <c r="AI4" s="19">
        <v>1</v>
      </c>
      <c r="AJ4" s="19">
        <v>1</v>
      </c>
      <c r="AK4" s="20">
        <f>F4+G4+H4+I4+J4+K4+L4+M4+N4+O4+Q4+P4+R4+S4+T4+U4+V4+W4+X4+Y4+Z4+AA4+AB4+AC4+AD4+AE4+AF4+AG4+AH4+AI4+AJ4</f>
        <v>50</v>
      </c>
      <c r="AL4" s="23">
        <v>1</v>
      </c>
    </row>
    <row r="5" spans="1:40" s="8" customFormat="1" ht="28.8">
      <c r="A5" s="3" t="s">
        <v>85</v>
      </c>
      <c r="B5" s="3" t="s">
        <v>85</v>
      </c>
      <c r="C5" s="3" t="s">
        <v>47</v>
      </c>
      <c r="D5" s="3" t="s">
        <v>38</v>
      </c>
      <c r="E5" s="3" t="s">
        <v>86</v>
      </c>
      <c r="F5" s="19">
        <v>2</v>
      </c>
      <c r="G5" s="19">
        <v>1</v>
      </c>
      <c r="H5" s="19">
        <v>1</v>
      </c>
      <c r="I5" s="19">
        <v>1</v>
      </c>
      <c r="J5" s="19">
        <v>4</v>
      </c>
      <c r="K5" s="19">
        <v>4</v>
      </c>
      <c r="L5" s="19">
        <v>3</v>
      </c>
      <c r="M5" s="19">
        <v>1</v>
      </c>
      <c r="N5" s="19">
        <v>1</v>
      </c>
      <c r="O5" s="19">
        <v>2</v>
      </c>
      <c r="P5" s="19">
        <v>3</v>
      </c>
      <c r="Q5" s="19">
        <v>2</v>
      </c>
      <c r="R5" s="19">
        <v>1</v>
      </c>
      <c r="S5" s="19">
        <v>1</v>
      </c>
      <c r="T5" s="19">
        <v>2</v>
      </c>
      <c r="U5" s="19">
        <v>2</v>
      </c>
      <c r="V5" s="19">
        <v>1</v>
      </c>
      <c r="W5" s="19">
        <v>1</v>
      </c>
      <c r="X5" s="19">
        <v>2</v>
      </c>
      <c r="Y5" s="19">
        <v>1</v>
      </c>
      <c r="Z5" s="19">
        <v>1</v>
      </c>
      <c r="AA5" s="19">
        <v>1</v>
      </c>
      <c r="AB5" s="19">
        <v>1</v>
      </c>
      <c r="AC5" s="19" t="s">
        <v>42</v>
      </c>
      <c r="AD5" s="19">
        <v>0</v>
      </c>
      <c r="AE5" s="19">
        <v>1</v>
      </c>
      <c r="AF5" s="19">
        <v>3</v>
      </c>
      <c r="AG5" s="19">
        <v>1</v>
      </c>
      <c r="AH5" s="19">
        <v>3</v>
      </c>
      <c r="AI5" s="19">
        <v>1</v>
      </c>
      <c r="AJ5" s="19">
        <v>1</v>
      </c>
      <c r="AK5" s="20">
        <f>F5+G5+H5+I5+J5+K5+L5+M5+N5+O5+Q5+P5+R5+S5+T5+U5+V5+W5+X5+Y5+Z5+AA5+AB5+AC5+AD5+AE5+AF5+AG5+AH5+AI5+AJ5</f>
        <v>50</v>
      </c>
      <c r="AL5" s="23">
        <v>2</v>
      </c>
    </row>
    <row r="6" spans="1:40" s="8" customFormat="1" ht="28.8">
      <c r="A6" s="3" t="s">
        <v>85</v>
      </c>
      <c r="B6" s="3" t="s">
        <v>85</v>
      </c>
      <c r="C6" s="3" t="s">
        <v>47</v>
      </c>
      <c r="D6" s="3" t="s">
        <v>38</v>
      </c>
      <c r="E6" s="3" t="s">
        <v>87</v>
      </c>
      <c r="F6" s="19">
        <v>2</v>
      </c>
      <c r="G6" s="19">
        <v>1</v>
      </c>
      <c r="H6" s="19">
        <v>1</v>
      </c>
      <c r="I6" s="19">
        <v>1</v>
      </c>
      <c r="J6" s="19">
        <v>4</v>
      </c>
      <c r="K6" s="19">
        <v>4</v>
      </c>
      <c r="L6" s="19">
        <v>3</v>
      </c>
      <c r="M6" s="19">
        <v>1</v>
      </c>
      <c r="N6" s="19">
        <v>1</v>
      </c>
      <c r="O6" s="19">
        <v>2</v>
      </c>
      <c r="P6" s="19">
        <v>3</v>
      </c>
      <c r="Q6" s="19">
        <v>2</v>
      </c>
      <c r="R6" s="19">
        <v>1</v>
      </c>
      <c r="S6" s="19">
        <v>1</v>
      </c>
      <c r="T6" s="19">
        <v>2</v>
      </c>
      <c r="U6" s="19">
        <v>2</v>
      </c>
      <c r="V6" s="19">
        <v>1</v>
      </c>
      <c r="W6" s="19">
        <v>1</v>
      </c>
      <c r="X6" s="19">
        <v>2</v>
      </c>
      <c r="Y6" s="19">
        <v>1</v>
      </c>
      <c r="Z6" s="19">
        <v>1</v>
      </c>
      <c r="AA6" s="19">
        <v>1</v>
      </c>
      <c r="AB6" s="19">
        <v>1</v>
      </c>
      <c r="AC6" s="19" t="s">
        <v>42</v>
      </c>
      <c r="AD6" s="19">
        <v>0</v>
      </c>
      <c r="AE6" s="19">
        <v>1</v>
      </c>
      <c r="AF6" s="19">
        <v>3</v>
      </c>
      <c r="AG6" s="19">
        <v>1</v>
      </c>
      <c r="AH6" s="19">
        <v>3</v>
      </c>
      <c r="AI6" s="19">
        <v>1</v>
      </c>
      <c r="AJ6" s="19">
        <v>1</v>
      </c>
      <c r="AK6" s="20">
        <f>F6+G6+H6+I6+J6+K6+L6+M6+N6+O6+Q6+P6+R6+S6+T6+U6+V6+W6+X6+Y6+Z6+AA6+AB6+AC6+AD6+AE6+AF6+AG6+AH6+AI6+AJ6</f>
        <v>50</v>
      </c>
      <c r="AL6" s="23">
        <v>2</v>
      </c>
    </row>
    <row r="7" spans="1:40" s="8" customFormat="1" ht="28.8">
      <c r="A7" s="3" t="s">
        <v>46</v>
      </c>
      <c r="B7" s="3" t="s">
        <v>46</v>
      </c>
      <c r="C7" s="3" t="s">
        <v>47</v>
      </c>
      <c r="D7" s="3" t="s">
        <v>38</v>
      </c>
      <c r="E7" s="3" t="s">
        <v>48</v>
      </c>
      <c r="F7" s="19">
        <v>2</v>
      </c>
      <c r="G7" s="19">
        <v>1</v>
      </c>
      <c r="H7" s="19">
        <v>1</v>
      </c>
      <c r="I7" s="19">
        <v>1</v>
      </c>
      <c r="J7" s="19">
        <v>4</v>
      </c>
      <c r="K7" s="19">
        <v>4</v>
      </c>
      <c r="L7" s="19">
        <v>3</v>
      </c>
      <c r="M7" s="19">
        <v>1</v>
      </c>
      <c r="N7" s="19">
        <v>0</v>
      </c>
      <c r="O7" s="19">
        <v>2</v>
      </c>
      <c r="P7" s="19">
        <v>3</v>
      </c>
      <c r="Q7" s="19">
        <v>2</v>
      </c>
      <c r="R7" s="19">
        <v>1</v>
      </c>
      <c r="S7" s="19">
        <v>1</v>
      </c>
      <c r="T7" s="19">
        <v>2</v>
      </c>
      <c r="U7" s="19">
        <v>2</v>
      </c>
      <c r="V7" s="19">
        <v>1</v>
      </c>
      <c r="W7" s="19">
        <v>1</v>
      </c>
      <c r="X7" s="19">
        <v>2</v>
      </c>
      <c r="Y7" s="19">
        <v>1</v>
      </c>
      <c r="Z7" s="19">
        <v>1</v>
      </c>
      <c r="AA7" s="19">
        <v>1</v>
      </c>
      <c r="AB7" s="19">
        <v>1</v>
      </c>
      <c r="AC7" s="19" t="s">
        <v>42</v>
      </c>
      <c r="AD7" s="19">
        <v>0</v>
      </c>
      <c r="AE7" s="19">
        <v>1</v>
      </c>
      <c r="AF7" s="19">
        <v>3</v>
      </c>
      <c r="AG7" s="19">
        <v>1</v>
      </c>
      <c r="AH7" s="19">
        <v>3</v>
      </c>
      <c r="AI7" s="19">
        <v>1</v>
      </c>
      <c r="AJ7" s="19">
        <v>1</v>
      </c>
      <c r="AK7" s="20">
        <f t="shared" ref="AK7:AK21" si="0">F7+G7+H7+I7+J7+K7+L7+M7+N7+O7+Q7+P7+R7+S7+T7+U7+V7+W7+X7+Y7+Z7+AA7+AB7+AC7+AD7+AE7+AF7+AG7+AH7+AI7+AJ7</f>
        <v>49</v>
      </c>
      <c r="AL7" s="20" t="s">
        <v>153</v>
      </c>
    </row>
    <row r="8" spans="1:40" s="8" customFormat="1" ht="28.8">
      <c r="A8" s="3" t="s">
        <v>135</v>
      </c>
      <c r="B8" s="3" t="s">
        <v>135</v>
      </c>
      <c r="C8" s="3" t="s">
        <v>40</v>
      </c>
      <c r="D8" s="3" t="s">
        <v>38</v>
      </c>
      <c r="E8" s="3" t="s">
        <v>136</v>
      </c>
      <c r="F8" s="19">
        <v>2</v>
      </c>
      <c r="G8" s="19">
        <v>1</v>
      </c>
      <c r="H8" s="19">
        <v>1</v>
      </c>
      <c r="I8" s="19">
        <v>0</v>
      </c>
      <c r="J8" s="19">
        <v>3</v>
      </c>
      <c r="K8" s="19">
        <v>4</v>
      </c>
      <c r="L8" s="19">
        <v>3</v>
      </c>
      <c r="M8" s="19">
        <v>1</v>
      </c>
      <c r="N8" s="19">
        <v>1</v>
      </c>
      <c r="O8" s="19">
        <v>2</v>
      </c>
      <c r="P8" s="19">
        <v>3</v>
      </c>
      <c r="Q8" s="19">
        <v>2</v>
      </c>
      <c r="R8" s="19">
        <v>1</v>
      </c>
      <c r="S8" s="19">
        <v>1</v>
      </c>
      <c r="T8" s="19">
        <v>2</v>
      </c>
      <c r="U8" s="19">
        <v>2</v>
      </c>
      <c r="V8" s="19">
        <v>1</v>
      </c>
      <c r="W8" s="19">
        <v>1</v>
      </c>
      <c r="X8" s="19">
        <v>2</v>
      </c>
      <c r="Y8" s="19">
        <v>1</v>
      </c>
      <c r="Z8" s="19">
        <v>1</v>
      </c>
      <c r="AA8" s="19">
        <v>1</v>
      </c>
      <c r="AB8" s="19">
        <v>1</v>
      </c>
      <c r="AC8" s="19" t="s">
        <v>42</v>
      </c>
      <c r="AD8" s="19">
        <v>0</v>
      </c>
      <c r="AE8" s="19">
        <v>1</v>
      </c>
      <c r="AF8" s="19">
        <v>3</v>
      </c>
      <c r="AG8" s="19">
        <v>1</v>
      </c>
      <c r="AH8" s="19">
        <v>3</v>
      </c>
      <c r="AI8" s="19">
        <v>1</v>
      </c>
      <c r="AJ8" s="19">
        <v>1</v>
      </c>
      <c r="AK8" s="20">
        <f t="shared" si="0"/>
        <v>48</v>
      </c>
      <c r="AL8" s="20">
        <v>4</v>
      </c>
    </row>
    <row r="9" spans="1:40" s="8" customFormat="1" ht="28.8">
      <c r="A9" s="3" t="s">
        <v>60</v>
      </c>
      <c r="B9" s="3" t="s">
        <v>60</v>
      </c>
      <c r="C9" s="3" t="s">
        <v>47</v>
      </c>
      <c r="D9" s="3" t="s">
        <v>38</v>
      </c>
      <c r="E9" s="3" t="s">
        <v>61</v>
      </c>
      <c r="F9" s="19">
        <v>2</v>
      </c>
      <c r="G9" s="19">
        <v>1</v>
      </c>
      <c r="H9" s="19">
        <v>1</v>
      </c>
      <c r="I9" s="19">
        <v>1</v>
      </c>
      <c r="J9" s="19">
        <v>4</v>
      </c>
      <c r="K9" s="19">
        <v>4</v>
      </c>
      <c r="L9" s="19">
        <v>3</v>
      </c>
      <c r="M9" s="19">
        <v>1</v>
      </c>
      <c r="N9" s="19">
        <v>0</v>
      </c>
      <c r="O9" s="19">
        <v>2</v>
      </c>
      <c r="P9" s="19">
        <v>1</v>
      </c>
      <c r="Q9" s="19">
        <v>2</v>
      </c>
      <c r="R9" s="19">
        <v>1</v>
      </c>
      <c r="S9" s="19">
        <v>1</v>
      </c>
      <c r="T9" s="19">
        <v>2</v>
      </c>
      <c r="U9" s="19">
        <v>2</v>
      </c>
      <c r="V9" s="19">
        <v>1</v>
      </c>
      <c r="W9" s="19">
        <v>1</v>
      </c>
      <c r="X9" s="19">
        <v>2</v>
      </c>
      <c r="Y9" s="19">
        <v>1</v>
      </c>
      <c r="Z9" s="19">
        <v>1</v>
      </c>
      <c r="AA9" s="19">
        <v>1</v>
      </c>
      <c r="AB9" s="19">
        <v>1</v>
      </c>
      <c r="AC9" s="19" t="s">
        <v>42</v>
      </c>
      <c r="AD9" s="19">
        <v>0</v>
      </c>
      <c r="AE9" s="19">
        <v>1</v>
      </c>
      <c r="AF9" s="19">
        <v>3</v>
      </c>
      <c r="AG9" s="19">
        <v>1</v>
      </c>
      <c r="AH9" s="19">
        <v>3</v>
      </c>
      <c r="AI9" s="19">
        <v>1</v>
      </c>
      <c r="AJ9" s="19">
        <v>1</v>
      </c>
      <c r="AK9" s="20">
        <f t="shared" si="0"/>
        <v>47</v>
      </c>
      <c r="AL9" s="20" t="s">
        <v>153</v>
      </c>
    </row>
    <row r="10" spans="1:40" s="8" customFormat="1" ht="28.8">
      <c r="A10" s="3" t="s">
        <v>68</v>
      </c>
      <c r="B10" s="3" t="s">
        <v>68</v>
      </c>
      <c r="C10" s="3" t="s">
        <v>47</v>
      </c>
      <c r="D10" s="3" t="s">
        <v>38</v>
      </c>
      <c r="E10" s="3" t="s">
        <v>69</v>
      </c>
      <c r="F10" s="19">
        <v>2</v>
      </c>
      <c r="G10" s="19">
        <v>1</v>
      </c>
      <c r="H10" s="19">
        <v>1</v>
      </c>
      <c r="I10" s="19">
        <v>1</v>
      </c>
      <c r="J10" s="19">
        <v>4</v>
      </c>
      <c r="K10" s="19">
        <v>4</v>
      </c>
      <c r="L10" s="19">
        <v>3</v>
      </c>
      <c r="M10" s="19">
        <v>1</v>
      </c>
      <c r="N10" s="19">
        <v>1</v>
      </c>
      <c r="O10" s="19">
        <v>2</v>
      </c>
      <c r="P10" s="19">
        <v>1</v>
      </c>
      <c r="Q10" s="19">
        <v>1</v>
      </c>
      <c r="R10" s="19">
        <v>1</v>
      </c>
      <c r="S10" s="19">
        <v>1</v>
      </c>
      <c r="T10" s="19">
        <v>2</v>
      </c>
      <c r="U10" s="19">
        <v>2</v>
      </c>
      <c r="V10" s="19">
        <v>1</v>
      </c>
      <c r="W10" s="19">
        <v>1</v>
      </c>
      <c r="X10" s="19">
        <v>2</v>
      </c>
      <c r="Y10" s="19">
        <v>1</v>
      </c>
      <c r="Z10" s="19">
        <v>1</v>
      </c>
      <c r="AA10" s="19">
        <v>1</v>
      </c>
      <c r="AB10" s="19">
        <v>1</v>
      </c>
      <c r="AC10" s="19" t="s">
        <v>42</v>
      </c>
      <c r="AD10" s="19">
        <v>0</v>
      </c>
      <c r="AE10" s="19">
        <v>1</v>
      </c>
      <c r="AF10" s="19">
        <v>3</v>
      </c>
      <c r="AG10" s="19">
        <v>1</v>
      </c>
      <c r="AH10" s="19">
        <v>3</v>
      </c>
      <c r="AI10" s="19">
        <v>1</v>
      </c>
      <c r="AJ10" s="19">
        <v>1</v>
      </c>
      <c r="AK10" s="20">
        <f t="shared" si="0"/>
        <v>47</v>
      </c>
      <c r="AL10" s="20">
        <v>5</v>
      </c>
    </row>
    <row r="11" spans="1:40" s="8" customFormat="1" ht="28.8">
      <c r="A11" s="3" t="s">
        <v>126</v>
      </c>
      <c r="B11" s="3" t="s">
        <v>127</v>
      </c>
      <c r="C11" s="3" t="s">
        <v>63</v>
      </c>
      <c r="D11" s="3" t="s">
        <v>38</v>
      </c>
      <c r="E11" s="3" t="s">
        <v>128</v>
      </c>
      <c r="F11" s="19">
        <v>2</v>
      </c>
      <c r="G11" s="19">
        <v>1</v>
      </c>
      <c r="H11" s="19">
        <v>1</v>
      </c>
      <c r="I11" s="19">
        <v>1</v>
      </c>
      <c r="J11" s="19">
        <v>4</v>
      </c>
      <c r="K11" s="19">
        <v>4</v>
      </c>
      <c r="L11" s="19">
        <v>3</v>
      </c>
      <c r="M11" s="19">
        <v>0</v>
      </c>
      <c r="N11" s="19">
        <v>1</v>
      </c>
      <c r="O11" s="19">
        <v>2</v>
      </c>
      <c r="P11" s="19">
        <v>3</v>
      </c>
      <c r="Q11" s="19">
        <v>2</v>
      </c>
      <c r="R11" s="19">
        <v>0</v>
      </c>
      <c r="S11" s="19">
        <v>1</v>
      </c>
      <c r="T11" s="19">
        <v>0</v>
      </c>
      <c r="U11" s="19">
        <v>2</v>
      </c>
      <c r="V11" s="19">
        <v>1</v>
      </c>
      <c r="W11" s="19">
        <v>1</v>
      </c>
      <c r="X11" s="19">
        <v>2</v>
      </c>
      <c r="Y11" s="19">
        <v>1</v>
      </c>
      <c r="Z11" s="19">
        <v>1</v>
      </c>
      <c r="AA11" s="19">
        <v>1</v>
      </c>
      <c r="AB11" s="19">
        <v>1</v>
      </c>
      <c r="AC11" s="19" t="s">
        <v>42</v>
      </c>
      <c r="AD11" s="19">
        <v>0</v>
      </c>
      <c r="AE11" s="19">
        <v>1</v>
      </c>
      <c r="AF11" s="22">
        <v>3</v>
      </c>
      <c r="AG11" s="19">
        <v>1</v>
      </c>
      <c r="AH11" s="19">
        <v>3</v>
      </c>
      <c r="AI11" s="19">
        <v>1</v>
      </c>
      <c r="AJ11" s="19">
        <v>1</v>
      </c>
      <c r="AK11" s="20">
        <f t="shared" si="0"/>
        <v>46</v>
      </c>
      <c r="AL11" s="20">
        <v>6</v>
      </c>
    </row>
    <row r="12" spans="1:40" s="8" customFormat="1" ht="28.8">
      <c r="A12" s="3" t="s">
        <v>102</v>
      </c>
      <c r="B12" s="3" t="s">
        <v>102</v>
      </c>
      <c r="C12" s="3" t="s">
        <v>37</v>
      </c>
      <c r="D12" s="3" t="s">
        <v>38</v>
      </c>
      <c r="E12" s="3" t="s">
        <v>103</v>
      </c>
      <c r="F12" s="19">
        <v>2</v>
      </c>
      <c r="G12" s="19">
        <v>1</v>
      </c>
      <c r="H12" s="19">
        <v>1</v>
      </c>
      <c r="I12" s="19">
        <v>1</v>
      </c>
      <c r="J12" s="19">
        <v>3</v>
      </c>
      <c r="K12" s="19">
        <v>4</v>
      </c>
      <c r="L12" s="19">
        <v>3</v>
      </c>
      <c r="M12" s="19">
        <v>1</v>
      </c>
      <c r="N12" s="19">
        <v>1</v>
      </c>
      <c r="O12" s="19">
        <v>1</v>
      </c>
      <c r="P12" s="19">
        <v>3</v>
      </c>
      <c r="Q12" s="19">
        <v>1</v>
      </c>
      <c r="R12" s="19">
        <v>0</v>
      </c>
      <c r="S12" s="19">
        <v>1</v>
      </c>
      <c r="T12" s="19">
        <v>0</v>
      </c>
      <c r="U12" s="19">
        <v>2</v>
      </c>
      <c r="V12" s="19">
        <v>1</v>
      </c>
      <c r="W12" s="19">
        <v>1</v>
      </c>
      <c r="X12" s="19">
        <v>0</v>
      </c>
      <c r="Y12" s="19">
        <v>1</v>
      </c>
      <c r="Z12" s="19">
        <v>1</v>
      </c>
      <c r="AA12" s="19">
        <v>1</v>
      </c>
      <c r="AB12" s="19">
        <v>1</v>
      </c>
      <c r="AC12" s="19" t="s">
        <v>42</v>
      </c>
      <c r="AD12" s="19">
        <v>0</v>
      </c>
      <c r="AE12" s="19">
        <v>1</v>
      </c>
      <c r="AF12" s="19">
        <v>3</v>
      </c>
      <c r="AG12" s="19">
        <v>1</v>
      </c>
      <c r="AH12" s="19">
        <v>3</v>
      </c>
      <c r="AI12" s="19">
        <v>1</v>
      </c>
      <c r="AJ12" s="19">
        <v>1</v>
      </c>
      <c r="AK12" s="20">
        <f t="shared" si="0"/>
        <v>42</v>
      </c>
      <c r="AL12" s="20">
        <v>7</v>
      </c>
    </row>
    <row r="13" spans="1:40" s="8" customFormat="1" ht="28.8">
      <c r="A13" s="3" t="s">
        <v>114</v>
      </c>
      <c r="B13" s="3" t="s">
        <v>114</v>
      </c>
      <c r="C13" s="3" t="s">
        <v>37</v>
      </c>
      <c r="D13" s="3" t="s">
        <v>38</v>
      </c>
      <c r="E13" s="3" t="s">
        <v>115</v>
      </c>
      <c r="F13" s="19">
        <v>2</v>
      </c>
      <c r="G13" s="19">
        <v>1</v>
      </c>
      <c r="H13" s="19">
        <v>1</v>
      </c>
      <c r="I13" s="19">
        <v>1</v>
      </c>
      <c r="J13" s="19">
        <v>1</v>
      </c>
      <c r="K13" s="19">
        <v>1</v>
      </c>
      <c r="L13" s="19">
        <v>3</v>
      </c>
      <c r="M13" s="19">
        <v>1</v>
      </c>
      <c r="N13" s="19">
        <v>1</v>
      </c>
      <c r="O13" s="19">
        <v>1</v>
      </c>
      <c r="P13" s="19">
        <v>0</v>
      </c>
      <c r="Q13" s="19">
        <v>2</v>
      </c>
      <c r="R13" s="19">
        <v>1</v>
      </c>
      <c r="S13" s="19">
        <v>1</v>
      </c>
      <c r="T13" s="19">
        <v>2</v>
      </c>
      <c r="U13" s="19">
        <v>2</v>
      </c>
      <c r="V13" s="19">
        <v>1</v>
      </c>
      <c r="W13" s="19">
        <v>1</v>
      </c>
      <c r="X13" s="19">
        <v>2</v>
      </c>
      <c r="Y13" s="19">
        <v>1</v>
      </c>
      <c r="Z13" s="19">
        <v>1</v>
      </c>
      <c r="AA13" s="19">
        <v>1</v>
      </c>
      <c r="AB13" s="19">
        <v>1</v>
      </c>
      <c r="AC13" s="19" t="s">
        <v>42</v>
      </c>
      <c r="AD13" s="19">
        <v>0</v>
      </c>
      <c r="AE13" s="19">
        <v>1</v>
      </c>
      <c r="AF13" s="19">
        <v>3</v>
      </c>
      <c r="AG13" s="19">
        <v>1</v>
      </c>
      <c r="AH13" s="19">
        <v>3</v>
      </c>
      <c r="AI13" s="19">
        <v>1</v>
      </c>
      <c r="AJ13" s="19">
        <v>1</v>
      </c>
      <c r="AK13" s="20">
        <f t="shared" si="0"/>
        <v>40</v>
      </c>
      <c r="AL13" s="20">
        <v>8</v>
      </c>
    </row>
    <row r="14" spans="1:40" s="8" customFormat="1" ht="28.8">
      <c r="A14" s="3" t="s">
        <v>72</v>
      </c>
      <c r="B14" s="3" t="s">
        <v>72</v>
      </c>
      <c r="C14" s="3" t="s">
        <v>63</v>
      </c>
      <c r="D14" s="3" t="s">
        <v>38</v>
      </c>
      <c r="E14" s="3" t="s">
        <v>73</v>
      </c>
      <c r="F14" s="19">
        <v>2</v>
      </c>
      <c r="G14" s="19">
        <v>1</v>
      </c>
      <c r="H14" s="19">
        <v>1</v>
      </c>
      <c r="I14" s="19">
        <v>1</v>
      </c>
      <c r="J14" s="19">
        <v>4</v>
      </c>
      <c r="K14" s="19">
        <v>4</v>
      </c>
      <c r="L14" s="19">
        <v>3</v>
      </c>
      <c r="M14" s="19">
        <v>1</v>
      </c>
      <c r="N14" s="19">
        <v>1</v>
      </c>
      <c r="O14" s="19">
        <v>0</v>
      </c>
      <c r="P14" s="19">
        <v>3</v>
      </c>
      <c r="Q14" s="19">
        <v>2</v>
      </c>
      <c r="R14" s="19">
        <v>0</v>
      </c>
      <c r="S14" s="19">
        <v>0</v>
      </c>
      <c r="T14" s="19">
        <v>1</v>
      </c>
      <c r="U14" s="19">
        <v>1</v>
      </c>
      <c r="V14" s="19">
        <v>1</v>
      </c>
      <c r="W14" s="19">
        <v>1</v>
      </c>
      <c r="X14" s="19">
        <v>2</v>
      </c>
      <c r="Y14" s="19">
        <v>1</v>
      </c>
      <c r="Z14" s="19">
        <v>1</v>
      </c>
      <c r="AA14" s="19">
        <v>0</v>
      </c>
      <c r="AB14" s="19">
        <v>1</v>
      </c>
      <c r="AC14" s="19">
        <v>0</v>
      </c>
      <c r="AD14" s="19">
        <v>0</v>
      </c>
      <c r="AE14" s="19">
        <v>1</v>
      </c>
      <c r="AF14" s="19">
        <v>3</v>
      </c>
      <c r="AG14" s="19">
        <v>1</v>
      </c>
      <c r="AH14" s="19">
        <v>0</v>
      </c>
      <c r="AI14" s="19">
        <v>0</v>
      </c>
      <c r="AJ14" s="19">
        <v>1</v>
      </c>
      <c r="AK14" s="20">
        <f t="shared" si="0"/>
        <v>38</v>
      </c>
      <c r="AL14" s="20">
        <v>9</v>
      </c>
    </row>
    <row r="15" spans="1:40" s="8" customFormat="1" ht="28.8">
      <c r="A15" s="3" t="s">
        <v>131</v>
      </c>
      <c r="B15" s="3" t="s">
        <v>131</v>
      </c>
      <c r="C15" s="3" t="s">
        <v>63</v>
      </c>
      <c r="D15" s="3" t="s">
        <v>38</v>
      </c>
      <c r="E15" s="3" t="s">
        <v>132</v>
      </c>
      <c r="F15" s="19">
        <v>2</v>
      </c>
      <c r="G15" s="19">
        <v>0</v>
      </c>
      <c r="H15" s="19">
        <v>1</v>
      </c>
      <c r="I15" s="19">
        <v>1</v>
      </c>
      <c r="J15" s="19">
        <v>4</v>
      </c>
      <c r="K15" s="19">
        <v>4</v>
      </c>
      <c r="L15" s="19">
        <v>3</v>
      </c>
      <c r="M15" s="19">
        <v>1</v>
      </c>
      <c r="N15" s="19">
        <v>1</v>
      </c>
      <c r="O15" s="19">
        <v>0</v>
      </c>
      <c r="P15" s="19">
        <v>3</v>
      </c>
      <c r="Q15" s="19">
        <v>2</v>
      </c>
      <c r="R15" s="19">
        <v>0</v>
      </c>
      <c r="S15" s="19">
        <v>1</v>
      </c>
      <c r="T15" s="19">
        <v>0</v>
      </c>
      <c r="U15" s="19">
        <v>2</v>
      </c>
      <c r="V15" s="19">
        <v>1</v>
      </c>
      <c r="W15" s="19">
        <v>1</v>
      </c>
      <c r="X15" s="19">
        <v>1</v>
      </c>
      <c r="Y15" s="19">
        <v>1</v>
      </c>
      <c r="Z15" s="19">
        <v>1</v>
      </c>
      <c r="AA15" s="19">
        <v>0</v>
      </c>
      <c r="AB15" s="19">
        <v>1</v>
      </c>
      <c r="AC15" s="19">
        <v>0</v>
      </c>
      <c r="AD15" s="19">
        <v>0</v>
      </c>
      <c r="AE15" s="19">
        <v>1</v>
      </c>
      <c r="AF15" s="19">
        <v>3</v>
      </c>
      <c r="AG15" s="19">
        <v>1</v>
      </c>
      <c r="AH15" s="19">
        <v>0</v>
      </c>
      <c r="AI15" s="19">
        <v>0</v>
      </c>
      <c r="AJ15" s="19">
        <v>1</v>
      </c>
      <c r="AK15" s="20">
        <f t="shared" si="0"/>
        <v>37</v>
      </c>
      <c r="AL15" s="20">
        <v>10</v>
      </c>
    </row>
    <row r="16" spans="1:40" s="8" customFormat="1" ht="28.8">
      <c r="A16" s="3" t="s">
        <v>36</v>
      </c>
      <c r="B16" s="3" t="s">
        <v>36</v>
      </c>
      <c r="C16" s="3" t="s">
        <v>37</v>
      </c>
      <c r="D16" s="3" t="s">
        <v>38</v>
      </c>
      <c r="E16" s="3" t="s">
        <v>39</v>
      </c>
      <c r="F16" s="19">
        <v>2</v>
      </c>
      <c r="G16" s="19">
        <v>1</v>
      </c>
      <c r="H16" s="19">
        <v>1</v>
      </c>
      <c r="I16" s="19">
        <v>1</v>
      </c>
      <c r="J16" s="19">
        <v>0</v>
      </c>
      <c r="K16" s="19">
        <v>0</v>
      </c>
      <c r="L16" s="19">
        <v>3</v>
      </c>
      <c r="M16" s="19">
        <v>0</v>
      </c>
      <c r="N16" s="19">
        <v>1</v>
      </c>
      <c r="O16" s="19">
        <v>2</v>
      </c>
      <c r="P16" s="19">
        <v>3</v>
      </c>
      <c r="Q16" s="19">
        <v>2</v>
      </c>
      <c r="R16" s="19">
        <v>0</v>
      </c>
      <c r="S16" s="19">
        <v>1</v>
      </c>
      <c r="T16" s="19">
        <v>2</v>
      </c>
      <c r="U16" s="19">
        <v>2</v>
      </c>
      <c r="V16" s="19">
        <v>1</v>
      </c>
      <c r="W16" s="19">
        <v>1</v>
      </c>
      <c r="X16" s="19">
        <v>0</v>
      </c>
      <c r="Y16" s="19">
        <v>1</v>
      </c>
      <c r="Z16" s="19">
        <v>1</v>
      </c>
      <c r="AA16" s="19">
        <v>1</v>
      </c>
      <c r="AB16" s="19">
        <v>1</v>
      </c>
      <c r="AC16" s="19">
        <v>1</v>
      </c>
      <c r="AD16" s="19">
        <v>0</v>
      </c>
      <c r="AE16" s="19">
        <v>0</v>
      </c>
      <c r="AF16" s="19">
        <v>3</v>
      </c>
      <c r="AG16" s="19">
        <v>1</v>
      </c>
      <c r="AH16" s="19">
        <v>3</v>
      </c>
      <c r="AI16" s="19">
        <v>1</v>
      </c>
      <c r="AJ16" s="19">
        <v>1</v>
      </c>
      <c r="AK16" s="20">
        <f t="shared" si="0"/>
        <v>37</v>
      </c>
      <c r="AL16" s="20" t="s">
        <v>153</v>
      </c>
    </row>
    <row r="17" spans="1:53" s="8" customFormat="1" ht="28.8">
      <c r="A17" s="3" t="s">
        <v>58</v>
      </c>
      <c r="B17" s="3" t="s">
        <v>58</v>
      </c>
      <c r="C17" s="3" t="s">
        <v>37</v>
      </c>
      <c r="D17" s="3" t="s">
        <v>38</v>
      </c>
      <c r="E17" s="3" t="s">
        <v>59</v>
      </c>
      <c r="F17" s="19">
        <v>2</v>
      </c>
      <c r="G17" s="19">
        <v>1</v>
      </c>
      <c r="H17" s="19">
        <v>0</v>
      </c>
      <c r="I17" s="19">
        <v>1</v>
      </c>
      <c r="J17" s="19">
        <v>0</v>
      </c>
      <c r="K17" s="19">
        <v>0</v>
      </c>
      <c r="L17" s="19">
        <v>3</v>
      </c>
      <c r="M17" s="19">
        <v>0</v>
      </c>
      <c r="N17" s="19">
        <v>1</v>
      </c>
      <c r="O17" s="19">
        <v>2</v>
      </c>
      <c r="P17" s="19">
        <v>3</v>
      </c>
      <c r="Q17" s="19">
        <v>2</v>
      </c>
      <c r="R17" s="19">
        <v>0</v>
      </c>
      <c r="S17" s="19">
        <v>1</v>
      </c>
      <c r="T17" s="19">
        <v>1</v>
      </c>
      <c r="U17" s="19">
        <v>1</v>
      </c>
      <c r="V17" s="19">
        <v>1</v>
      </c>
      <c r="W17" s="19">
        <v>1</v>
      </c>
      <c r="X17" s="19">
        <v>1</v>
      </c>
      <c r="Y17" s="19">
        <v>1</v>
      </c>
      <c r="Z17" s="19">
        <v>1</v>
      </c>
      <c r="AA17" s="19">
        <v>1</v>
      </c>
      <c r="AB17" s="19">
        <v>1</v>
      </c>
      <c r="AC17" s="19" t="s">
        <v>42</v>
      </c>
      <c r="AD17" s="19">
        <v>0</v>
      </c>
      <c r="AE17" s="19">
        <v>1</v>
      </c>
      <c r="AF17" s="19">
        <v>3</v>
      </c>
      <c r="AG17" s="19">
        <v>1</v>
      </c>
      <c r="AH17" s="19">
        <v>3</v>
      </c>
      <c r="AI17" s="19">
        <v>1</v>
      </c>
      <c r="AJ17" s="19">
        <v>1</v>
      </c>
      <c r="AK17" s="20">
        <f t="shared" si="0"/>
        <v>36</v>
      </c>
      <c r="AL17" s="20" t="s">
        <v>153</v>
      </c>
    </row>
    <row r="18" spans="1:53" s="8" customFormat="1" ht="28.8">
      <c r="A18" s="3" t="s">
        <v>100</v>
      </c>
      <c r="B18" s="3" t="s">
        <v>100</v>
      </c>
      <c r="C18" s="3" t="s">
        <v>40</v>
      </c>
      <c r="D18" s="3" t="s">
        <v>38</v>
      </c>
      <c r="E18" s="3" t="s">
        <v>101</v>
      </c>
      <c r="F18" s="19">
        <v>2</v>
      </c>
      <c r="G18" s="19">
        <v>1</v>
      </c>
      <c r="H18" s="19">
        <v>1</v>
      </c>
      <c r="I18" s="19">
        <v>1</v>
      </c>
      <c r="J18" s="19">
        <v>4</v>
      </c>
      <c r="K18" s="19">
        <v>4</v>
      </c>
      <c r="L18" s="19">
        <v>3</v>
      </c>
      <c r="M18" s="19">
        <v>1</v>
      </c>
      <c r="N18" s="19">
        <v>1</v>
      </c>
      <c r="O18" s="19">
        <v>2</v>
      </c>
      <c r="P18" s="19">
        <v>0</v>
      </c>
      <c r="Q18" s="19">
        <v>2</v>
      </c>
      <c r="R18" s="19">
        <v>1</v>
      </c>
      <c r="S18" s="19">
        <v>0</v>
      </c>
      <c r="T18" s="19">
        <v>2</v>
      </c>
      <c r="U18" s="19">
        <v>2</v>
      </c>
      <c r="V18" s="19">
        <v>0</v>
      </c>
      <c r="W18" s="19">
        <v>1</v>
      </c>
      <c r="X18" s="19">
        <v>1</v>
      </c>
      <c r="Y18" s="19">
        <v>1</v>
      </c>
      <c r="Z18" s="19">
        <v>1</v>
      </c>
      <c r="AA18" s="19">
        <v>0</v>
      </c>
      <c r="AB18" s="19">
        <v>1</v>
      </c>
      <c r="AC18" s="19" t="s">
        <v>42</v>
      </c>
      <c r="AD18" s="19">
        <v>1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1</v>
      </c>
      <c r="AK18" s="20">
        <f t="shared" si="0"/>
        <v>35</v>
      </c>
      <c r="AL18" s="20">
        <v>11</v>
      </c>
    </row>
    <row r="19" spans="1:53" s="8" customFormat="1" ht="28.8">
      <c r="A19" s="3" t="s">
        <v>43</v>
      </c>
      <c r="B19" s="3" t="s">
        <v>43</v>
      </c>
      <c r="C19" s="3" t="s">
        <v>44</v>
      </c>
      <c r="D19" s="3" t="s">
        <v>38</v>
      </c>
      <c r="E19" s="3" t="s">
        <v>45</v>
      </c>
      <c r="F19" s="19">
        <v>2</v>
      </c>
      <c r="G19" s="19">
        <v>1</v>
      </c>
      <c r="H19" s="19">
        <v>0</v>
      </c>
      <c r="I19" s="19">
        <v>1</v>
      </c>
      <c r="J19" s="19">
        <v>0</v>
      </c>
      <c r="K19" s="19">
        <v>3</v>
      </c>
      <c r="L19" s="19">
        <v>0</v>
      </c>
      <c r="M19" s="19">
        <v>1</v>
      </c>
      <c r="N19" s="19">
        <v>0</v>
      </c>
      <c r="O19" s="19">
        <v>0</v>
      </c>
      <c r="P19" s="19">
        <v>0</v>
      </c>
      <c r="Q19" s="19">
        <v>2</v>
      </c>
      <c r="R19" s="19">
        <v>1</v>
      </c>
      <c r="S19" s="19">
        <v>1</v>
      </c>
      <c r="T19" s="19">
        <v>2</v>
      </c>
      <c r="U19" s="19">
        <v>2</v>
      </c>
      <c r="V19" s="19">
        <v>1</v>
      </c>
      <c r="W19" s="19">
        <v>1</v>
      </c>
      <c r="X19" s="19">
        <v>2</v>
      </c>
      <c r="Y19" s="19">
        <v>1</v>
      </c>
      <c r="Z19" s="19">
        <v>1</v>
      </c>
      <c r="AA19" s="19">
        <v>0</v>
      </c>
      <c r="AB19" s="19">
        <v>1</v>
      </c>
      <c r="AC19" s="19" t="s">
        <v>42</v>
      </c>
      <c r="AD19" s="19">
        <v>0</v>
      </c>
      <c r="AE19" s="19">
        <v>1</v>
      </c>
      <c r="AF19" s="19">
        <v>3</v>
      </c>
      <c r="AG19" s="19">
        <v>1</v>
      </c>
      <c r="AH19" s="19">
        <v>1</v>
      </c>
      <c r="AI19" s="19">
        <v>1</v>
      </c>
      <c r="AJ19" s="19">
        <v>0</v>
      </c>
      <c r="AK19" s="20">
        <f t="shared" si="0"/>
        <v>31</v>
      </c>
      <c r="AL19" s="20" t="s">
        <v>153</v>
      </c>
    </row>
    <row r="20" spans="1:53" s="8" customFormat="1" ht="28.8">
      <c r="A20" s="3" t="s">
        <v>108</v>
      </c>
      <c r="B20" s="3" t="s">
        <v>108</v>
      </c>
      <c r="C20" s="3" t="s">
        <v>40</v>
      </c>
      <c r="D20" s="3" t="s">
        <v>38</v>
      </c>
      <c r="E20" s="3" t="s">
        <v>109</v>
      </c>
      <c r="F20" s="19">
        <v>2</v>
      </c>
      <c r="G20" s="19">
        <v>0</v>
      </c>
      <c r="H20" s="19">
        <v>0</v>
      </c>
      <c r="I20" s="19">
        <v>0</v>
      </c>
      <c r="J20" s="19">
        <v>4</v>
      </c>
      <c r="K20" s="19">
        <v>4</v>
      </c>
      <c r="L20" s="19">
        <v>0</v>
      </c>
      <c r="M20" s="19">
        <v>1</v>
      </c>
      <c r="N20" s="19">
        <v>0</v>
      </c>
      <c r="O20" s="19">
        <v>0</v>
      </c>
      <c r="P20" s="19">
        <v>0</v>
      </c>
      <c r="Q20" s="19">
        <v>1</v>
      </c>
      <c r="R20" s="19">
        <v>0</v>
      </c>
      <c r="S20" s="19">
        <v>1</v>
      </c>
      <c r="T20" s="19">
        <v>0</v>
      </c>
      <c r="U20" s="19">
        <v>1</v>
      </c>
      <c r="V20" s="19">
        <v>1</v>
      </c>
      <c r="W20" s="19">
        <v>1</v>
      </c>
      <c r="X20" s="19">
        <v>0</v>
      </c>
      <c r="Y20" s="19">
        <v>1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1</v>
      </c>
      <c r="AF20" s="19">
        <v>0</v>
      </c>
      <c r="AG20" s="19">
        <v>1</v>
      </c>
      <c r="AH20" s="19">
        <v>0</v>
      </c>
      <c r="AI20" s="19">
        <v>0</v>
      </c>
      <c r="AJ20" s="19">
        <v>0</v>
      </c>
      <c r="AK20" s="20">
        <f t="shared" si="0"/>
        <v>19</v>
      </c>
      <c r="AL20" s="20">
        <v>12</v>
      </c>
    </row>
    <row r="21" spans="1:53" s="8" customFormat="1" ht="28.8">
      <c r="A21" s="3" t="s">
        <v>143</v>
      </c>
      <c r="B21" s="3" t="s">
        <v>143</v>
      </c>
      <c r="C21" s="3" t="s">
        <v>40</v>
      </c>
      <c r="D21" s="3" t="s">
        <v>38</v>
      </c>
      <c r="E21" s="3" t="s">
        <v>144</v>
      </c>
      <c r="F21" s="19">
        <v>2</v>
      </c>
      <c r="G21" s="19">
        <v>1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</v>
      </c>
      <c r="N21" s="19">
        <v>0</v>
      </c>
      <c r="O21" s="19">
        <v>0</v>
      </c>
      <c r="P21" s="19">
        <v>0</v>
      </c>
      <c r="Q21" s="19">
        <v>1</v>
      </c>
      <c r="R21" s="19">
        <v>0</v>
      </c>
      <c r="S21" s="19">
        <v>1</v>
      </c>
      <c r="T21" s="19">
        <v>0</v>
      </c>
      <c r="U21" s="19">
        <v>2</v>
      </c>
      <c r="V21" s="19">
        <v>1</v>
      </c>
      <c r="W21" s="19">
        <v>1</v>
      </c>
      <c r="X21" s="19">
        <v>0</v>
      </c>
      <c r="Y21" s="19">
        <v>0</v>
      </c>
      <c r="Z21" s="19">
        <v>1</v>
      </c>
      <c r="AA21" s="19">
        <v>0</v>
      </c>
      <c r="AB21" s="19">
        <v>1</v>
      </c>
      <c r="AC21" s="19">
        <v>0</v>
      </c>
      <c r="AD21" s="19">
        <v>0</v>
      </c>
      <c r="AE21" s="19">
        <v>0</v>
      </c>
      <c r="AF21" s="19">
        <v>0</v>
      </c>
      <c r="AG21" s="19">
        <v>1</v>
      </c>
      <c r="AH21" s="19">
        <v>0</v>
      </c>
      <c r="AI21" s="19">
        <v>1</v>
      </c>
      <c r="AJ21" s="19">
        <v>1</v>
      </c>
      <c r="AK21" s="20">
        <f t="shared" si="0"/>
        <v>15</v>
      </c>
      <c r="AL21" s="20">
        <v>13</v>
      </c>
    </row>
    <row r="22" spans="1:53" s="8" customFormat="1">
      <c r="A22" s="2"/>
      <c r="B22" s="2"/>
      <c r="C22" s="2"/>
      <c r="D22" s="2"/>
      <c r="E22" s="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"/>
      <c r="AL22" s="1"/>
    </row>
    <row r="23" spans="1:53" s="8" customFormat="1">
      <c r="A23" s="2"/>
      <c r="B23" s="2"/>
      <c r="C23" s="2"/>
      <c r="D23" s="2"/>
      <c r="E23" s="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"/>
      <c r="AL23" s="1"/>
    </row>
    <row r="24" spans="1:53" s="8" customFormat="1">
      <c r="A24" s="9"/>
      <c r="B24" s="9"/>
      <c r="C24" s="9"/>
      <c r="D24" s="9"/>
      <c r="E24" s="9"/>
      <c r="F24" s="11"/>
      <c r="G24" s="10"/>
      <c r="H24" s="16" t="s">
        <v>159</v>
      </c>
      <c r="I24" s="16"/>
      <c r="J24" s="16"/>
      <c r="K24" s="16"/>
      <c r="L24" s="16"/>
      <c r="M24" s="16"/>
      <c r="N24" s="17"/>
      <c r="O24" s="17"/>
      <c r="P24" s="17"/>
      <c r="Q24" s="17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 spans="1:53" s="8" customFormat="1">
      <c r="A25" s="9"/>
      <c r="B25" s="9"/>
      <c r="C25" s="9"/>
      <c r="D25" s="9"/>
      <c r="E25" s="9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</row>
    <row r="26" spans="1:5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</row>
  </sheetData>
  <sortState ref="A2:AL4">
    <sortCondition ref="B2:B4"/>
  </sortState>
  <mergeCells count="3">
    <mergeCell ref="C1:AK1"/>
    <mergeCell ref="Z2:AF2"/>
    <mergeCell ref="H24:Q24"/>
  </mergeCells>
  <hyperlinks>
    <hyperlink ref="AF11" r:id="rId1" display="https://forms.yandex.ru/u/files?path=%2F10599%2Fb3ce1cb21a978c160fe74187ab6beda9_p8k7nqhdn98.jpg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16"/>
  <sheetViews>
    <sheetView zoomScale="70" zoomScaleNormal="70" workbookViewId="0">
      <selection activeCell="E1" sqref="E1:AM1"/>
    </sheetView>
  </sheetViews>
  <sheetFormatPr defaultRowHeight="14.4"/>
  <cols>
    <col min="1" max="1" width="13" customWidth="1"/>
    <col min="2" max="2" width="14.44140625" customWidth="1"/>
    <col min="4" max="4" width="21.5546875" customWidth="1"/>
    <col min="5" max="5" width="15.44140625" customWidth="1"/>
  </cols>
  <sheetData>
    <row r="1" spans="1:53" ht="18">
      <c r="A1" s="26"/>
      <c r="B1" s="27"/>
      <c r="C1" s="27"/>
      <c r="D1" s="27"/>
      <c r="E1" s="33" t="s">
        <v>154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5"/>
    </row>
    <row r="2" spans="1:53">
      <c r="A2" s="13" t="s">
        <v>155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15" t="s">
        <v>158</v>
      </c>
      <c r="AC2" s="14"/>
      <c r="AD2" s="14"/>
      <c r="AE2" s="14"/>
      <c r="AF2" s="14"/>
      <c r="AG2" s="14"/>
      <c r="AH2" s="14"/>
      <c r="AI2" s="24"/>
      <c r="AJ2" s="25"/>
      <c r="AK2" s="25"/>
      <c r="AL2" s="25"/>
      <c r="AM2" s="7"/>
    </row>
    <row r="3" spans="1:53" s="7" customFormat="1" ht="13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12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X3" s="4" t="s">
        <v>23</v>
      </c>
      <c r="Y3" s="4" t="s">
        <v>24</v>
      </c>
      <c r="Z3" s="4" t="s">
        <v>25</v>
      </c>
      <c r="AA3" s="4" t="s">
        <v>26</v>
      </c>
      <c r="AB3" s="4" t="s">
        <v>27</v>
      </c>
      <c r="AC3" s="4" t="s">
        <v>28</v>
      </c>
      <c r="AD3" s="4" t="s">
        <v>29</v>
      </c>
      <c r="AE3" s="4" t="s">
        <v>30</v>
      </c>
      <c r="AF3" s="4" t="s">
        <v>31</v>
      </c>
      <c r="AG3" s="4" t="s">
        <v>32</v>
      </c>
      <c r="AH3" s="4" t="s">
        <v>33</v>
      </c>
      <c r="AI3" s="4" t="s">
        <v>34</v>
      </c>
      <c r="AJ3" s="4" t="s">
        <v>35</v>
      </c>
      <c r="AK3" s="18" t="s">
        <v>149</v>
      </c>
      <c r="AL3" s="18" t="s">
        <v>151</v>
      </c>
    </row>
    <row r="4" spans="1:53" s="8" customFormat="1" ht="28.8">
      <c r="A4" s="3" t="s">
        <v>92</v>
      </c>
      <c r="B4" s="3" t="s">
        <v>92</v>
      </c>
      <c r="C4" s="3" t="s">
        <v>40</v>
      </c>
      <c r="D4" s="3" t="s">
        <v>66</v>
      </c>
      <c r="E4" s="3" t="s">
        <v>93</v>
      </c>
      <c r="F4" s="19">
        <v>2</v>
      </c>
      <c r="G4" s="19">
        <v>1</v>
      </c>
      <c r="H4" s="19">
        <v>1</v>
      </c>
      <c r="I4" s="19">
        <v>1</v>
      </c>
      <c r="J4" s="19">
        <v>4</v>
      </c>
      <c r="K4" s="19">
        <v>4</v>
      </c>
      <c r="L4" s="19">
        <v>2</v>
      </c>
      <c r="M4" s="19">
        <v>1</v>
      </c>
      <c r="N4" s="19">
        <v>0</v>
      </c>
      <c r="O4" s="19">
        <v>2</v>
      </c>
      <c r="P4" s="19">
        <v>3</v>
      </c>
      <c r="Q4" s="19">
        <v>2</v>
      </c>
      <c r="R4" s="19">
        <v>0</v>
      </c>
      <c r="S4" s="19">
        <v>1</v>
      </c>
      <c r="T4" s="19">
        <v>2</v>
      </c>
      <c r="U4" s="19">
        <v>2</v>
      </c>
      <c r="V4" s="19">
        <v>0</v>
      </c>
      <c r="W4" s="19">
        <v>0</v>
      </c>
      <c r="X4" s="19">
        <v>2</v>
      </c>
      <c r="Y4" s="19">
        <v>1</v>
      </c>
      <c r="Z4" s="19">
        <v>1</v>
      </c>
      <c r="AA4" s="19">
        <v>1</v>
      </c>
      <c r="AB4" s="19">
        <v>1</v>
      </c>
      <c r="AC4" s="19" t="s">
        <v>42</v>
      </c>
      <c r="AD4" s="19">
        <v>0</v>
      </c>
      <c r="AE4" s="19">
        <v>1</v>
      </c>
      <c r="AF4" s="19">
        <v>3</v>
      </c>
      <c r="AG4" s="19">
        <v>1</v>
      </c>
      <c r="AH4" s="19">
        <v>3</v>
      </c>
      <c r="AI4" s="19">
        <v>1</v>
      </c>
      <c r="AJ4" s="19">
        <v>1</v>
      </c>
      <c r="AK4" s="20">
        <f t="shared" ref="AK4:AK11" si="0">F4+G4+H4+I4+J4+K4+L4+M4+N4+P4+O4+Q4+R4+S4+T4+U4+V4+W4+X4+Y4+Z4+AA4+AB4+AC4+AD4+AE4+AF4+AG4+AH4+AI4+AJ4</f>
        <v>45</v>
      </c>
      <c r="AL4" s="23">
        <v>1</v>
      </c>
    </row>
    <row r="5" spans="1:53" s="8" customFormat="1" ht="28.8">
      <c r="A5" s="3" t="s">
        <v>112</v>
      </c>
      <c r="B5" s="3" t="s">
        <v>112</v>
      </c>
      <c r="C5" s="3" t="s">
        <v>37</v>
      </c>
      <c r="D5" s="3" t="s">
        <v>66</v>
      </c>
      <c r="E5" s="3" t="s">
        <v>113</v>
      </c>
      <c r="F5" s="19">
        <v>2</v>
      </c>
      <c r="G5" s="19">
        <v>1</v>
      </c>
      <c r="H5" s="19">
        <v>1</v>
      </c>
      <c r="I5" s="19">
        <v>1</v>
      </c>
      <c r="J5" s="19">
        <v>1</v>
      </c>
      <c r="K5" s="19">
        <v>1</v>
      </c>
      <c r="L5" s="19">
        <v>3</v>
      </c>
      <c r="M5" s="19">
        <v>1</v>
      </c>
      <c r="N5" s="19">
        <v>1</v>
      </c>
      <c r="O5" s="19">
        <v>2</v>
      </c>
      <c r="P5" s="19">
        <v>0</v>
      </c>
      <c r="Q5" s="19">
        <v>2</v>
      </c>
      <c r="R5" s="19">
        <v>1</v>
      </c>
      <c r="S5" s="19">
        <v>1</v>
      </c>
      <c r="T5" s="19">
        <v>2</v>
      </c>
      <c r="U5" s="19">
        <v>2</v>
      </c>
      <c r="V5" s="19">
        <v>1</v>
      </c>
      <c r="W5" s="19">
        <v>1</v>
      </c>
      <c r="X5" s="19">
        <v>2</v>
      </c>
      <c r="Y5" s="19">
        <v>1</v>
      </c>
      <c r="Z5" s="19">
        <v>1</v>
      </c>
      <c r="AA5" s="19">
        <v>1</v>
      </c>
      <c r="AB5" s="19">
        <v>1</v>
      </c>
      <c r="AC5" s="19" t="s">
        <v>42</v>
      </c>
      <c r="AD5" s="19">
        <v>0</v>
      </c>
      <c r="AE5" s="19">
        <v>1</v>
      </c>
      <c r="AF5" s="19">
        <v>3</v>
      </c>
      <c r="AG5" s="19">
        <v>1</v>
      </c>
      <c r="AH5" s="19">
        <v>3</v>
      </c>
      <c r="AI5" s="19">
        <v>1</v>
      </c>
      <c r="AJ5" s="19">
        <v>1</v>
      </c>
      <c r="AK5" s="20">
        <f t="shared" si="0"/>
        <v>41</v>
      </c>
      <c r="AL5" s="23">
        <v>2</v>
      </c>
    </row>
    <row r="6" spans="1:53" s="8" customFormat="1" ht="28.8">
      <c r="A6" s="3" t="s">
        <v>70</v>
      </c>
      <c r="B6" s="3" t="s">
        <v>70</v>
      </c>
      <c r="C6" s="3" t="s">
        <v>40</v>
      </c>
      <c r="D6" s="3" t="s">
        <v>66</v>
      </c>
      <c r="E6" s="3" t="s">
        <v>71</v>
      </c>
      <c r="F6" s="19">
        <v>2</v>
      </c>
      <c r="G6" s="19">
        <v>1</v>
      </c>
      <c r="H6" s="19">
        <v>1</v>
      </c>
      <c r="I6" s="19">
        <v>1</v>
      </c>
      <c r="J6" s="19">
        <v>4</v>
      </c>
      <c r="K6" s="19">
        <v>4</v>
      </c>
      <c r="L6" s="19">
        <v>1</v>
      </c>
      <c r="M6" s="19">
        <v>0</v>
      </c>
      <c r="N6" s="19">
        <v>0</v>
      </c>
      <c r="O6" s="19">
        <v>1</v>
      </c>
      <c r="P6" s="19">
        <v>0</v>
      </c>
      <c r="Q6" s="19">
        <v>2</v>
      </c>
      <c r="R6" s="19">
        <v>1</v>
      </c>
      <c r="S6" s="19">
        <v>1</v>
      </c>
      <c r="T6" s="19">
        <v>2</v>
      </c>
      <c r="U6" s="19">
        <v>2</v>
      </c>
      <c r="V6" s="19">
        <v>1</v>
      </c>
      <c r="W6" s="19">
        <v>1</v>
      </c>
      <c r="X6" s="19">
        <v>2</v>
      </c>
      <c r="Y6" s="19">
        <v>1</v>
      </c>
      <c r="Z6" s="19">
        <v>1</v>
      </c>
      <c r="AA6" s="19">
        <v>1</v>
      </c>
      <c r="AB6" s="19">
        <v>1</v>
      </c>
      <c r="AC6" s="19" t="s">
        <v>42</v>
      </c>
      <c r="AD6" s="19">
        <v>0</v>
      </c>
      <c r="AE6" s="19">
        <v>1</v>
      </c>
      <c r="AF6" s="19">
        <v>3</v>
      </c>
      <c r="AG6" s="19">
        <v>1</v>
      </c>
      <c r="AH6" s="19">
        <v>0</v>
      </c>
      <c r="AI6" s="19">
        <v>0</v>
      </c>
      <c r="AJ6" s="19">
        <v>1</v>
      </c>
      <c r="AK6" s="20">
        <f t="shared" si="0"/>
        <v>38</v>
      </c>
      <c r="AL6" s="23">
        <v>3</v>
      </c>
    </row>
    <row r="7" spans="1:53" s="8" customFormat="1" ht="28.8">
      <c r="A7" s="3" t="s">
        <v>65</v>
      </c>
      <c r="B7" s="3" t="s">
        <v>65</v>
      </c>
      <c r="C7" s="3" t="s">
        <v>37</v>
      </c>
      <c r="D7" s="3" t="s">
        <v>66</v>
      </c>
      <c r="E7" s="3" t="s">
        <v>67</v>
      </c>
      <c r="F7" s="19">
        <v>2</v>
      </c>
      <c r="G7" s="19">
        <v>1</v>
      </c>
      <c r="H7" s="19">
        <v>1</v>
      </c>
      <c r="I7" s="19">
        <v>0</v>
      </c>
      <c r="J7" s="19">
        <v>4</v>
      </c>
      <c r="K7" s="19">
        <v>4</v>
      </c>
      <c r="L7" s="19">
        <v>3</v>
      </c>
      <c r="M7" s="19">
        <v>0</v>
      </c>
      <c r="N7" s="19">
        <v>1</v>
      </c>
      <c r="O7" s="19">
        <v>1</v>
      </c>
      <c r="P7" s="19">
        <v>0</v>
      </c>
      <c r="Q7" s="19">
        <v>2</v>
      </c>
      <c r="R7" s="19">
        <v>0</v>
      </c>
      <c r="S7" s="19">
        <v>1</v>
      </c>
      <c r="T7" s="19">
        <v>2</v>
      </c>
      <c r="U7" s="19">
        <v>2</v>
      </c>
      <c r="V7" s="19">
        <v>1</v>
      </c>
      <c r="W7" s="19">
        <v>1</v>
      </c>
      <c r="X7" s="19">
        <v>0</v>
      </c>
      <c r="Y7" s="19">
        <v>1</v>
      </c>
      <c r="Z7" s="19">
        <v>1</v>
      </c>
      <c r="AA7" s="19">
        <v>1</v>
      </c>
      <c r="AB7" s="19">
        <v>1</v>
      </c>
      <c r="AC7" s="19" t="s">
        <v>42</v>
      </c>
      <c r="AD7" s="19">
        <v>0</v>
      </c>
      <c r="AE7" s="19">
        <v>0</v>
      </c>
      <c r="AF7" s="19">
        <v>3</v>
      </c>
      <c r="AG7" s="19">
        <v>1</v>
      </c>
      <c r="AH7" s="19">
        <v>0</v>
      </c>
      <c r="AI7" s="19">
        <v>0</v>
      </c>
      <c r="AJ7" s="19">
        <v>0</v>
      </c>
      <c r="AK7" s="20">
        <f t="shared" si="0"/>
        <v>35</v>
      </c>
      <c r="AL7" s="20">
        <v>4</v>
      </c>
    </row>
    <row r="8" spans="1:53" s="8" customFormat="1" ht="28.8">
      <c r="A8" s="3" t="s">
        <v>98</v>
      </c>
      <c r="B8" s="3" t="s">
        <v>98</v>
      </c>
      <c r="C8" s="3" t="s">
        <v>44</v>
      </c>
      <c r="D8" s="3" t="s">
        <v>66</v>
      </c>
      <c r="E8" s="3" t="s">
        <v>99</v>
      </c>
      <c r="F8" s="19">
        <v>2</v>
      </c>
      <c r="G8" s="19">
        <v>1</v>
      </c>
      <c r="H8" s="19">
        <v>1</v>
      </c>
      <c r="I8" s="19">
        <v>1</v>
      </c>
      <c r="J8" s="19">
        <v>4</v>
      </c>
      <c r="K8" s="19">
        <v>4</v>
      </c>
      <c r="L8" s="19">
        <v>2</v>
      </c>
      <c r="M8" s="19">
        <v>1</v>
      </c>
      <c r="N8" s="19">
        <v>0</v>
      </c>
      <c r="O8" s="19">
        <v>1</v>
      </c>
      <c r="P8" s="19">
        <v>1</v>
      </c>
      <c r="Q8" s="19">
        <v>2</v>
      </c>
      <c r="R8" s="19">
        <v>0</v>
      </c>
      <c r="S8" s="19">
        <v>1</v>
      </c>
      <c r="T8" s="19">
        <v>0</v>
      </c>
      <c r="U8" s="19">
        <v>1</v>
      </c>
      <c r="V8" s="19">
        <v>1</v>
      </c>
      <c r="W8" s="19">
        <v>1</v>
      </c>
      <c r="X8" s="19">
        <v>2</v>
      </c>
      <c r="Y8" s="19">
        <v>1</v>
      </c>
      <c r="Z8" s="19">
        <v>1</v>
      </c>
      <c r="AA8" s="19">
        <v>0</v>
      </c>
      <c r="AB8" s="19">
        <v>1</v>
      </c>
      <c r="AC8" s="19">
        <v>0</v>
      </c>
      <c r="AD8" s="19">
        <v>0</v>
      </c>
      <c r="AE8" s="19">
        <v>0</v>
      </c>
      <c r="AF8" s="19">
        <v>3</v>
      </c>
      <c r="AG8" s="19">
        <v>1</v>
      </c>
      <c r="AH8" s="19">
        <v>2</v>
      </c>
      <c r="AI8" s="19">
        <v>0</v>
      </c>
      <c r="AJ8" s="19">
        <v>0</v>
      </c>
      <c r="AK8" s="20">
        <f t="shared" si="0"/>
        <v>35</v>
      </c>
      <c r="AL8" s="20">
        <v>4</v>
      </c>
    </row>
    <row r="9" spans="1:53" s="8" customFormat="1" ht="28.8">
      <c r="A9" s="3" t="s">
        <v>106</v>
      </c>
      <c r="B9" s="3" t="s">
        <v>106</v>
      </c>
      <c r="C9" s="3" t="s">
        <v>37</v>
      </c>
      <c r="D9" s="3" t="s">
        <v>66</v>
      </c>
      <c r="E9" s="3" t="s">
        <v>107</v>
      </c>
      <c r="F9" s="19">
        <v>2</v>
      </c>
      <c r="G9" s="19">
        <v>0</v>
      </c>
      <c r="H9" s="19">
        <v>1</v>
      </c>
      <c r="I9" s="19">
        <v>1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2</v>
      </c>
      <c r="P9" s="19">
        <v>3</v>
      </c>
      <c r="Q9" s="19">
        <v>2</v>
      </c>
      <c r="R9" s="19">
        <v>0</v>
      </c>
      <c r="S9" s="19">
        <v>1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1</v>
      </c>
      <c r="Z9" s="19">
        <v>1</v>
      </c>
      <c r="AA9" s="19">
        <v>0</v>
      </c>
      <c r="AB9" s="19">
        <v>0</v>
      </c>
      <c r="AC9" s="19" t="s">
        <v>42</v>
      </c>
      <c r="AD9" s="19">
        <v>0</v>
      </c>
      <c r="AE9" s="19">
        <v>0</v>
      </c>
      <c r="AF9" s="19">
        <v>0</v>
      </c>
      <c r="AG9" s="19">
        <v>1</v>
      </c>
      <c r="AH9" s="19">
        <v>0</v>
      </c>
      <c r="AI9" s="19">
        <v>1</v>
      </c>
      <c r="AJ9" s="19">
        <v>0</v>
      </c>
      <c r="AK9" s="20">
        <f t="shared" si="0"/>
        <v>17</v>
      </c>
      <c r="AL9" s="20">
        <v>6</v>
      </c>
    </row>
    <row r="10" spans="1:53" s="8" customFormat="1" ht="28.8">
      <c r="A10" s="3" t="s">
        <v>118</v>
      </c>
      <c r="B10" s="3" t="s">
        <v>118</v>
      </c>
      <c r="C10" s="3" t="s">
        <v>37</v>
      </c>
      <c r="D10" s="3" t="s">
        <v>66</v>
      </c>
      <c r="E10" s="3" t="s">
        <v>119</v>
      </c>
      <c r="F10" s="19">
        <v>1</v>
      </c>
      <c r="G10" s="19">
        <v>1</v>
      </c>
      <c r="H10" s="19">
        <v>0</v>
      </c>
      <c r="I10" s="19">
        <v>1</v>
      </c>
      <c r="J10" s="19">
        <v>0</v>
      </c>
      <c r="K10" s="19">
        <v>0</v>
      </c>
      <c r="L10" s="19">
        <v>0</v>
      </c>
      <c r="M10" s="19">
        <v>1</v>
      </c>
      <c r="N10" s="19">
        <v>0</v>
      </c>
      <c r="O10" s="19">
        <v>0</v>
      </c>
      <c r="P10" s="19">
        <v>0</v>
      </c>
      <c r="Q10" s="19">
        <v>2</v>
      </c>
      <c r="R10" s="19">
        <v>0</v>
      </c>
      <c r="S10" s="19">
        <v>0</v>
      </c>
      <c r="T10" s="19">
        <v>0</v>
      </c>
      <c r="U10" s="19">
        <v>2</v>
      </c>
      <c r="V10" s="19">
        <v>0</v>
      </c>
      <c r="W10" s="19">
        <v>1</v>
      </c>
      <c r="X10" s="19">
        <v>0</v>
      </c>
      <c r="Y10" s="19">
        <v>1</v>
      </c>
      <c r="Z10" s="19">
        <v>1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20">
        <f t="shared" si="0"/>
        <v>11</v>
      </c>
      <c r="AL10" s="20">
        <v>7</v>
      </c>
    </row>
    <row r="11" spans="1:53" s="8" customFormat="1" ht="28.8">
      <c r="A11" s="3" t="s">
        <v>141</v>
      </c>
      <c r="B11" s="3" t="s">
        <v>141</v>
      </c>
      <c r="C11" s="3" t="s">
        <v>44</v>
      </c>
      <c r="D11" s="3" t="s">
        <v>66</v>
      </c>
      <c r="E11" s="3" t="s">
        <v>142</v>
      </c>
      <c r="F11" s="19">
        <v>0</v>
      </c>
      <c r="G11" s="19">
        <v>0</v>
      </c>
      <c r="H11" s="19">
        <v>0</v>
      </c>
      <c r="I11" s="19">
        <v>1</v>
      </c>
      <c r="J11" s="19">
        <v>0</v>
      </c>
      <c r="K11" s="19">
        <v>0</v>
      </c>
      <c r="L11" s="19">
        <v>0</v>
      </c>
      <c r="M11" s="19">
        <v>1</v>
      </c>
      <c r="N11" s="19">
        <v>0</v>
      </c>
      <c r="O11" s="19">
        <v>0</v>
      </c>
      <c r="P11" s="19">
        <v>0</v>
      </c>
      <c r="Q11" s="19">
        <v>1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1</v>
      </c>
      <c r="AF11" s="19">
        <v>3</v>
      </c>
      <c r="AG11" s="19">
        <v>1</v>
      </c>
      <c r="AH11" s="19">
        <v>0</v>
      </c>
      <c r="AI11" s="19">
        <v>0</v>
      </c>
      <c r="AJ11" s="19">
        <v>0</v>
      </c>
      <c r="AK11" s="20">
        <f t="shared" si="0"/>
        <v>8</v>
      </c>
      <c r="AL11" s="20">
        <v>8</v>
      </c>
    </row>
    <row r="12" spans="1:53" s="8" customFormat="1">
      <c r="A12" s="2"/>
      <c r="B12" s="2"/>
      <c r="C12" s="2"/>
      <c r="D12" s="2"/>
      <c r="E12" s="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"/>
      <c r="AL12" s="1"/>
    </row>
    <row r="13" spans="1:53" s="8" customFormat="1">
      <c r="A13" s="2"/>
      <c r="B13" s="2"/>
      <c r="C13" s="2"/>
      <c r="D13" s="2"/>
      <c r="E13" s="2"/>
      <c r="F13" s="10"/>
      <c r="G13" s="10"/>
      <c r="H13" s="16" t="s">
        <v>159</v>
      </c>
      <c r="I13" s="16"/>
      <c r="J13" s="16"/>
      <c r="K13" s="16"/>
      <c r="L13" s="16"/>
      <c r="M13" s="16"/>
      <c r="N13" s="17"/>
      <c r="O13" s="17"/>
      <c r="P13" s="17"/>
      <c r="Q13" s="17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"/>
      <c r="AL13" s="1"/>
    </row>
    <row r="14" spans="1:53" s="8" customFormat="1">
      <c r="A14" s="9"/>
      <c r="B14" s="9"/>
      <c r="C14" s="9"/>
      <c r="D14" s="9"/>
      <c r="E14" s="9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53" s="8" customFormat="1">
      <c r="A15" s="9"/>
      <c r="B15" s="9"/>
      <c r="C15" s="9"/>
      <c r="D15" s="9"/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5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</row>
  </sheetData>
  <sortState ref="A2:AK9">
    <sortCondition descending="1" ref="AK2:AK9"/>
  </sortState>
  <mergeCells count="4">
    <mergeCell ref="E1:AM1"/>
    <mergeCell ref="AB2:AH2"/>
    <mergeCell ref="H13:Q13"/>
    <mergeCell ref="AI2:A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13-14 лет</vt:lpstr>
      <vt:lpstr>15-16 лет</vt:lpstr>
      <vt:lpstr>17-18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Владелец</cp:lastModifiedBy>
  <cp:lastPrinted>2020-11-30T06:20:50Z</cp:lastPrinted>
  <dcterms:created xsi:type="dcterms:W3CDTF">2020-11-12T12:18:36Z</dcterms:created>
  <dcterms:modified xsi:type="dcterms:W3CDTF">2020-12-01T05:53:19Z</dcterms:modified>
</cp:coreProperties>
</file>